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<sst xmlns="http://schemas.openxmlformats.org/spreadsheetml/2006/main" count="461" uniqueCount="324">
  <si>
    <t xml:space="preserve">ПРАЙС 2022</t>
  </si>
  <si>
    <t xml:space="preserve">КОСТЮМНЫЙ АССОРТИМЕНТ</t>
  </si>
  <si>
    <t xml:space="preserve">общее загрязнение, простой крой</t>
  </si>
  <si>
    <r>
      <rPr>
        <b val="true"/>
        <sz val="10"/>
        <color rgb="FF106802"/>
        <rFont val="Arial"/>
        <family val="2"/>
        <charset val="204"/>
      </rPr>
      <t xml:space="preserve">сильное загрязнение, трудновыводимые пятна, сложный крой и наличие отделки </t>
    </r>
    <r>
      <rPr>
        <b val="true"/>
        <sz val="7"/>
        <color rgb="FF106802"/>
        <rFont val="Arial"/>
        <family val="2"/>
        <charset val="204"/>
      </rPr>
      <t xml:space="preserve">(стоимость в руб.)</t>
    </r>
  </si>
  <si>
    <r>
      <rPr>
        <b val="true"/>
        <sz val="10"/>
        <color rgb="FF106802"/>
        <rFont val="Arial"/>
        <family val="2"/>
        <charset val="204"/>
      </rPr>
      <t xml:space="preserve"> </t>
    </r>
    <r>
      <rPr>
        <b val="true"/>
        <sz val="7"/>
        <color rgb="FF106802"/>
        <rFont val="Arial"/>
        <family val="2"/>
        <charset val="204"/>
      </rPr>
      <t xml:space="preserve">(стоимость в руб.)</t>
    </r>
  </si>
  <si>
    <t xml:space="preserve">бабочка</t>
  </si>
  <si>
    <t xml:space="preserve">брюки</t>
  </si>
  <si>
    <t xml:space="preserve">галстук</t>
  </si>
  <si>
    <t xml:space="preserve">джинсы</t>
  </si>
  <si>
    <t xml:space="preserve">пиджак / жакет</t>
  </si>
  <si>
    <t xml:space="preserve">смокинг</t>
  </si>
  <si>
    <t xml:space="preserve">сорочка (аквачистка)</t>
  </si>
  <si>
    <t xml:space="preserve">сорочка (химчистка)</t>
  </si>
  <si>
    <t xml:space="preserve">фрак</t>
  </si>
  <si>
    <t xml:space="preserve">Срок исполнения заказа: </t>
  </si>
  <si>
    <t xml:space="preserve">- сухая чистка в экспресс-цехах 1 день</t>
  </si>
  <si>
    <t xml:space="preserve">- химическая чистка 3 дня</t>
  </si>
  <si>
    <t xml:space="preserve">- аква-чистка (водная обработка) от 3 до 5 дней</t>
  </si>
  <si>
    <t xml:space="preserve">ЖЕНСКИЙ АССОРТИМЕНТ</t>
  </si>
  <si>
    <t xml:space="preserve">блузка женская</t>
  </si>
  <si>
    <t xml:space="preserve">комбинезон</t>
  </si>
  <si>
    <t xml:space="preserve">платье / сарафан</t>
  </si>
  <si>
    <t xml:space="preserve">платье вечернее</t>
  </si>
  <si>
    <t xml:space="preserve">платье свадебное</t>
  </si>
  <si>
    <t xml:space="preserve">туника</t>
  </si>
  <si>
    <t xml:space="preserve">шорты (химчистка)</t>
  </si>
  <si>
    <t xml:space="preserve">юбка вечерняя</t>
  </si>
  <si>
    <t xml:space="preserve">юбка (гофре, плиссе)</t>
  </si>
  <si>
    <t xml:space="preserve">юбка прямая</t>
  </si>
  <si>
    <t xml:space="preserve">юбка с воланами</t>
  </si>
  <si>
    <t xml:space="preserve">ТЕКСТИЛЬНО-ТРИКОТАЖНАЯ ГРУППА</t>
  </si>
  <si>
    <t xml:space="preserve">берет / шапка (мягкая форма)</t>
  </si>
  <si>
    <t xml:space="preserve">варежки / перчатки</t>
  </si>
  <si>
    <t xml:space="preserve">водолазка</t>
  </si>
  <si>
    <t xml:space="preserve">джемпер / пуловер / свитер / кардиган</t>
  </si>
  <si>
    <t xml:space="preserve">жилет</t>
  </si>
  <si>
    <t xml:space="preserve">палантин / шаль</t>
  </si>
  <si>
    <t xml:space="preserve">платок / шарф</t>
  </si>
  <si>
    <t xml:space="preserve">топ / поло / футболка (химчистка) </t>
  </si>
  <si>
    <t xml:space="preserve">футболка / топ / фартук / поло (аквачистка)</t>
  </si>
  <si>
    <t xml:space="preserve">БЫТОВОЙ ТЕКСТИЛЬ</t>
  </si>
  <si>
    <t xml:space="preserve">одеяло стеганое / шерстяное / плед / покрывало / полушерстяное</t>
  </si>
  <si>
    <t xml:space="preserve">одеяло тонкое</t>
  </si>
  <si>
    <t xml:space="preserve">одеяло 1,5 спальное</t>
  </si>
  <si>
    <t xml:space="preserve">одеяло 2 спальное</t>
  </si>
  <si>
    <t xml:space="preserve">одеяло пуховое</t>
  </si>
  <si>
    <r>
      <rPr>
        <b val="true"/>
        <sz val="13"/>
        <rFont val="Arial"/>
        <family val="2"/>
        <charset val="204"/>
      </rPr>
      <t xml:space="preserve">шторы (1 м</t>
    </r>
    <r>
      <rPr>
        <b val="true"/>
        <vertAlign val="superscript"/>
        <sz val="13"/>
        <rFont val="Arial"/>
        <family val="2"/>
        <charset val="204"/>
      </rPr>
      <t xml:space="preserve">2</t>
    </r>
    <r>
      <rPr>
        <b val="true"/>
        <sz val="13"/>
        <rFont val="Arial"/>
        <family val="2"/>
        <charset val="204"/>
      </rPr>
      <t xml:space="preserve">)</t>
    </r>
  </si>
  <si>
    <t xml:space="preserve">подхваты для штор (1 ед.)</t>
  </si>
  <si>
    <r>
      <rPr>
        <sz val="13"/>
        <rFont val="Arial"/>
        <family val="2"/>
        <charset val="204"/>
      </rPr>
      <t xml:space="preserve">шторы тонкие (1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</si>
  <si>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r>
      <rPr>
        <sz val="13"/>
        <rFont val="Arial"/>
        <family val="2"/>
        <charset val="204"/>
      </rPr>
      <t xml:space="preserve">шторы плотные (1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</si>
  <si>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r>
      <rPr>
        <sz val="13"/>
        <rFont val="Arial"/>
        <family val="2"/>
        <charset val="204"/>
      </rPr>
      <t xml:space="preserve">шторы двойные (1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</si>
  <si>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r>
      <rPr>
        <sz val="13"/>
        <rFont val="Arial"/>
        <family val="2"/>
        <charset val="204"/>
      </rPr>
      <t xml:space="preserve">тюль (1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</si>
  <si>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t xml:space="preserve">чехлы мебельные</t>
  </si>
  <si>
    <t xml:space="preserve">чехлы на диван 1,5 спальный</t>
  </si>
  <si>
    <t xml:space="preserve">чехлы на диван 2 спальный</t>
  </si>
  <si>
    <t xml:space="preserve">чехлы на стул</t>
  </si>
  <si>
    <t xml:space="preserve">чехлы на кресло</t>
  </si>
  <si>
    <t xml:space="preserve">чехлы на подушку</t>
  </si>
  <si>
    <t xml:space="preserve">чехол на матрас (тонкий)</t>
  </si>
  <si>
    <t xml:space="preserve">чехол на матрас (с наполнителем)</t>
  </si>
  <si>
    <t xml:space="preserve">чехлы автомобильные</t>
  </si>
  <si>
    <t xml:space="preserve">чехлы автомобильные задние</t>
  </si>
  <si>
    <t xml:space="preserve">чехлы автомобильные передние</t>
  </si>
  <si>
    <t xml:space="preserve">конверт детский</t>
  </si>
  <si>
    <t xml:space="preserve">конверт детский на синтепоне</t>
  </si>
  <si>
    <t xml:space="preserve">конверт детский на меху, на пуху</t>
  </si>
  <si>
    <t xml:space="preserve">СПОРТИВНАЯ ГРУППА</t>
  </si>
  <si>
    <t xml:space="preserve">брюки / лосины</t>
  </si>
  <si>
    <t xml:space="preserve">брюки горнолыжные</t>
  </si>
  <si>
    <t xml:space="preserve">брюки горнолыжные с утеплителем</t>
  </si>
  <si>
    <t xml:space="preserve">комбинезон горнолыжный</t>
  </si>
  <si>
    <t xml:space="preserve">комбинезон на утеплителе</t>
  </si>
  <si>
    <t xml:space="preserve">куртка горнолыжная</t>
  </si>
  <si>
    <t xml:space="preserve">куртка горнолыжная с утеплителем</t>
  </si>
  <si>
    <t xml:space="preserve">олимпийка / толстовка</t>
  </si>
  <si>
    <t xml:space="preserve">полукомбинезон / брюки на утеплителе</t>
  </si>
  <si>
    <t xml:space="preserve">шорты</t>
  </si>
  <si>
    <t xml:space="preserve">ВЕРХНЯЯ ОДЕЖДА</t>
  </si>
  <si>
    <t xml:space="preserve">жилеты</t>
  </si>
  <si>
    <t xml:space="preserve">жилет на пуху</t>
  </si>
  <si>
    <t xml:space="preserve">жилет на искусственном меху</t>
  </si>
  <si>
    <t xml:space="preserve">жилет с утеплителем</t>
  </si>
  <si>
    <t xml:space="preserve">куртки</t>
  </si>
  <si>
    <t xml:space="preserve">куртка на утеплителе</t>
  </si>
  <si>
    <t xml:space="preserve">куртка из искусственной кожи</t>
  </si>
  <si>
    <t xml:space="preserve">куртка на искусственном меху</t>
  </si>
  <si>
    <t xml:space="preserve">куртка / жилет с подстежкой</t>
  </si>
  <si>
    <t xml:space="preserve">мех 1-й категории</t>
  </si>
  <si>
    <t xml:space="preserve">мех 2-й категории</t>
  </si>
  <si>
    <t xml:space="preserve">мех 3-й категории</t>
  </si>
  <si>
    <t xml:space="preserve">ветровка / джинсовая куртка</t>
  </si>
  <si>
    <t xml:space="preserve">плащ / пончо / тренч</t>
  </si>
  <si>
    <t xml:space="preserve">пальто / полупальто</t>
  </si>
  <si>
    <t xml:space="preserve">пальто / полупальто драповое, кашемировое</t>
  </si>
  <si>
    <t xml:space="preserve">пальто / полупальто с утеплителем</t>
  </si>
  <si>
    <t xml:space="preserve">пальто / полупальто на искусственном меху</t>
  </si>
  <si>
    <t xml:space="preserve">пальто / полупальто летнее</t>
  </si>
  <si>
    <t xml:space="preserve">пальто / полупальто с подстежкой</t>
  </si>
  <si>
    <t xml:space="preserve">ПУХОВИКИ</t>
  </si>
  <si>
    <t xml:space="preserve">пуховик короткий</t>
  </si>
  <si>
    <t xml:space="preserve">пуховик длинный</t>
  </si>
  <si>
    <t xml:space="preserve">АКВА-ЧИСТКА</t>
  </si>
  <si>
    <t xml:space="preserve">постельное белье</t>
  </si>
  <si>
    <t xml:space="preserve">наволочка*</t>
  </si>
  <si>
    <t xml:space="preserve">пододеяльник*</t>
  </si>
  <si>
    <t xml:space="preserve">простынь*</t>
  </si>
  <si>
    <t xml:space="preserve">простынь на резинке*</t>
  </si>
  <si>
    <t xml:space="preserve">шелковое постельное белье</t>
  </si>
  <si>
    <t xml:space="preserve">наволочка шелковая</t>
  </si>
  <si>
    <t xml:space="preserve">пододеяльник шелковый </t>
  </si>
  <si>
    <t xml:space="preserve">простыня шелковая</t>
  </si>
  <si>
    <t xml:space="preserve">полотенца</t>
  </si>
  <si>
    <t xml:space="preserve">полотенце большое (80 х 150 см)</t>
  </si>
  <si>
    <t xml:space="preserve">полотенце маленькое (30 х 40 см)</t>
  </si>
  <si>
    <t xml:space="preserve">полотенце среднее (50 х 100 см)</t>
  </si>
  <si>
    <t xml:space="preserve">салфетка (1 шт)</t>
  </si>
  <si>
    <r>
      <rPr>
        <b val="true"/>
        <sz val="13"/>
        <rFont val="Arial"/>
        <family val="2"/>
        <charset val="204"/>
      </rPr>
      <t xml:space="preserve">скатерть (м</t>
    </r>
    <r>
      <rPr>
        <b val="true"/>
        <vertAlign val="superscript"/>
        <sz val="13"/>
        <rFont val="Arial"/>
        <family val="2"/>
        <charset val="204"/>
      </rPr>
      <t xml:space="preserve">2</t>
    </r>
    <r>
      <rPr>
        <b val="true"/>
        <sz val="13"/>
        <rFont val="Arial"/>
        <family val="2"/>
        <charset val="204"/>
      </rPr>
      <t xml:space="preserve">)</t>
    </r>
  </si>
  <si>
    <t xml:space="preserve">пижамы</t>
  </si>
  <si>
    <t xml:space="preserve">пижама х/б </t>
  </si>
  <si>
    <t xml:space="preserve">пижама шелковая</t>
  </si>
  <si>
    <t xml:space="preserve">халаты</t>
  </si>
  <si>
    <t xml:space="preserve">халат махровый</t>
  </si>
  <si>
    <t xml:space="preserve">халат х/б</t>
  </si>
  <si>
    <t xml:space="preserve">халат шелковый</t>
  </si>
  <si>
    <t xml:space="preserve">банный / прикроватный коврик                                        </t>
  </si>
  <si>
    <r>
      <rPr>
        <b val="true"/>
        <sz val="10"/>
        <rFont val="Arial"/>
        <family val="2"/>
        <charset val="204"/>
      </rPr>
      <t xml:space="preserve">(на резиновой основе) до 1м</t>
    </r>
    <r>
      <rPr>
        <b val="true"/>
        <vertAlign val="superscript"/>
        <sz val="10"/>
        <rFont val="Arial"/>
        <family val="2"/>
        <charset val="204"/>
      </rPr>
      <t xml:space="preserve">2</t>
    </r>
  </si>
  <si>
    <t xml:space="preserve">- чистка от 7 до 10 дней</t>
  </si>
  <si>
    <t xml:space="preserve">*Накрахмаливание и ароматизация постельного белья — цены как во второй колонке.</t>
  </si>
  <si>
    <t xml:space="preserve">ИЗДЕЛИЯ ИЗ МЕХА</t>
  </si>
  <si>
    <t xml:space="preserve">полушубок / жилет</t>
  </si>
  <si>
    <t xml:space="preserve">шуба</t>
  </si>
  <si>
    <t xml:space="preserve">головной убор / капюшон / воротник</t>
  </si>
  <si>
    <r>
      <rPr>
        <b val="true"/>
        <sz val="13"/>
        <rFont val="Arial"/>
        <family val="2"/>
        <charset val="204"/>
      </rPr>
      <t xml:space="preserve">плед / покрывало / чехол (1 м</t>
    </r>
    <r>
      <rPr>
        <b val="true"/>
        <vertAlign val="superscript"/>
        <sz val="13"/>
        <rFont val="Arial"/>
        <family val="2"/>
        <charset val="204"/>
      </rPr>
      <t xml:space="preserve">2</t>
    </r>
    <r>
      <rPr>
        <b val="true"/>
        <sz val="13"/>
        <rFont val="Arial"/>
        <family val="2"/>
        <charset val="204"/>
      </rPr>
      <t xml:space="preserve">)</t>
    </r>
  </si>
  <si>
    <r>
      <rPr>
        <sz val="13"/>
        <rFont val="Arial"/>
        <family val="2"/>
        <charset val="204"/>
      </rPr>
      <t xml:space="preserve">мех 1-й категории (1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</si>
  <si>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r>
      <rPr>
        <sz val="13"/>
        <rFont val="Arial"/>
        <family val="2"/>
        <charset val="204"/>
      </rPr>
      <t xml:space="preserve">мех 2-й категории (1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</si>
  <si>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t xml:space="preserve">шуба искусственный мех</t>
  </si>
  <si>
    <t xml:space="preserve">полушубок искусственный мех</t>
  </si>
  <si>
    <r>
      <rPr>
        <sz val="13"/>
        <rFont val="Arial"/>
        <family val="2"/>
        <charset val="204"/>
      </rPr>
      <t xml:space="preserve">шкура (за 1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</si>
  <si>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t xml:space="preserve">- 7 дней</t>
  </si>
  <si>
    <r>
      <rPr>
        <sz val="13"/>
        <rFont val="Arial"/>
        <family val="2"/>
        <charset val="204"/>
      </rPr>
      <t xml:space="preserve">1 </t>
    </r>
    <r>
      <rPr>
        <i val="true"/>
        <sz val="13"/>
        <rFont val="Arial"/>
        <family val="2"/>
        <charset val="204"/>
      </rPr>
      <t xml:space="preserve">категория меха:
</t>
    </r>
    <r>
      <rPr>
        <sz val="13"/>
        <rFont val="Arial"/>
        <family val="2"/>
        <charset val="204"/>
      </rPr>
      <t xml:space="preserve">кролик, козлик, заяц, морской котик, нерпа, сурок, суслик, крот, бурундук, пыжик, выдра.
2 </t>
    </r>
    <r>
      <rPr>
        <i val="true"/>
        <sz val="13"/>
        <rFont val="Arial"/>
        <family val="2"/>
        <charset val="204"/>
      </rPr>
      <t xml:space="preserve">категория меха:
</t>
    </r>
    <r>
      <rPr>
        <sz val="13"/>
        <rFont val="Arial"/>
        <family val="2"/>
        <charset val="204"/>
      </rPr>
      <t xml:space="preserve">мех красной лисицы, белка, выхухоль, россомаха, хорь, каракуль, ондатра, песец, нутрия, мутон, енот, овчина, белый и черный волк, норка, бобр.
</t>
    </r>
    <r>
      <rPr>
        <i val="true"/>
        <sz val="13"/>
        <rFont val="Arial"/>
        <family val="2"/>
        <charset val="204"/>
      </rPr>
      <t xml:space="preserve">3 категория меха:
</t>
    </r>
    <r>
      <rPr>
        <sz val="13"/>
        <rFont val="Arial"/>
        <family val="2"/>
        <charset val="204"/>
      </rPr>
      <t xml:space="preserve">Дорогостоящие меха : мех чернобурой лисицы, соболь, шиншилла, куница, медведь (всех видов), горностай, рысь.</t>
    </r>
  </si>
  <si>
    <t xml:space="preserve">ДУБЛЕНКИ</t>
  </si>
  <si>
    <t xml:space="preserve">дубленка натуральный мех</t>
  </si>
  <si>
    <t xml:space="preserve">дубленка до 60 см</t>
  </si>
  <si>
    <t xml:space="preserve">дубленка до 90 см</t>
  </si>
  <si>
    <t xml:space="preserve">дубленка от 90 см</t>
  </si>
  <si>
    <t xml:space="preserve">дубленка искусственный мех</t>
  </si>
  <si>
    <t xml:space="preserve">дубленка от 60 см</t>
  </si>
  <si>
    <r>
      <rPr>
        <b val="true"/>
        <sz val="15"/>
        <color rgb="FF106802"/>
        <rFont val="Arial"/>
        <family val="2"/>
        <charset val="204"/>
      </rPr>
      <t xml:space="preserve">ИЗДЕЛИЯ ИЗ КОЖИ, ЗАМШИ, КРЕГА И НУБУКА</t>
    </r>
    <r>
      <rPr>
        <b val="true"/>
        <sz val="20"/>
        <color rgb="FF106802"/>
        <rFont val="Arial"/>
        <family val="2"/>
        <charset val="204"/>
      </rPr>
      <t xml:space="preserve">*</t>
    </r>
  </si>
  <si>
    <t xml:space="preserve">жилет / сарафан / платье / рубашка</t>
  </si>
  <si>
    <t xml:space="preserve">стоимость в руб.</t>
  </si>
  <si>
    <r>
      <rPr>
        <sz val="13"/>
        <rFont val="Arial"/>
        <family val="2"/>
        <charset val="204"/>
      </rPr>
      <t xml:space="preserve">жилет / сарафан / платье / рубашка</t>
    </r>
    <r>
      <rPr>
        <b val="true"/>
        <sz val="13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до 90 см</t>
    </r>
  </si>
  <si>
    <r>
      <rPr>
        <sz val="13"/>
        <rFont val="Arial"/>
        <family val="2"/>
        <charset val="204"/>
      </rPr>
      <t xml:space="preserve">жилет / сарафан / платье / рубашка</t>
    </r>
    <r>
      <rPr>
        <b val="true"/>
        <sz val="13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от 90 см</t>
    </r>
  </si>
  <si>
    <t xml:space="preserve">шорты / юбка</t>
  </si>
  <si>
    <r>
      <rPr>
        <sz val="13"/>
        <rFont val="Arial"/>
        <family val="2"/>
        <charset val="204"/>
      </rPr>
      <t xml:space="preserve">шорты / юбка</t>
    </r>
    <r>
      <rPr>
        <b val="true"/>
        <sz val="13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до 40 см</t>
    </r>
  </si>
  <si>
    <r>
      <rPr>
        <sz val="13"/>
        <rFont val="Arial"/>
        <family val="2"/>
        <charset val="204"/>
      </rPr>
      <t xml:space="preserve">шорты / юбка</t>
    </r>
    <r>
      <rPr>
        <b val="true"/>
        <sz val="13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от 40 см</t>
    </r>
  </si>
  <si>
    <t xml:space="preserve">пиджак / плащ / куртка / свингер</t>
  </si>
  <si>
    <r>
      <rPr>
        <sz val="13"/>
        <rFont val="Arial"/>
        <family val="2"/>
        <charset val="204"/>
      </rPr>
      <t xml:space="preserve">пиджак / плащ / куртка / свингер</t>
    </r>
    <r>
      <rPr>
        <b val="true"/>
        <sz val="13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до 60 см</t>
    </r>
  </si>
  <si>
    <r>
      <rPr>
        <sz val="13"/>
        <rFont val="Arial"/>
        <family val="2"/>
        <charset val="204"/>
      </rPr>
      <t xml:space="preserve">пиджак / плащ / куртка / свингер</t>
    </r>
    <r>
      <rPr>
        <b val="true"/>
        <sz val="13"/>
        <rFont val="Arial"/>
        <family val="2"/>
        <charset val="204"/>
      </rPr>
      <t xml:space="preserve"> </t>
    </r>
    <r>
      <rPr>
        <sz val="13"/>
        <rFont val="Arial"/>
        <family val="2"/>
        <charset val="204"/>
      </rPr>
      <t xml:space="preserve">от 60 см</t>
    </r>
  </si>
  <si>
    <t xml:space="preserve">куртка на пуху кожаная</t>
  </si>
  <si>
    <t xml:space="preserve">пальто на пуху кожаное</t>
  </si>
  <si>
    <t xml:space="preserve">экипировка для мотоциклистов</t>
  </si>
  <si>
    <t xml:space="preserve">экипировка для мотоциклистов - брюки</t>
  </si>
  <si>
    <t xml:space="preserve">экипировка для мотоциклистов - куртка </t>
  </si>
  <si>
    <t xml:space="preserve">экипировка для мотоциклистов - комбинезон</t>
  </si>
  <si>
    <t xml:space="preserve">шапка (мягкая форма)</t>
  </si>
  <si>
    <r>
      <rPr>
        <b val="true"/>
        <sz val="20"/>
        <rFont val="Arial"/>
        <family val="2"/>
        <charset val="204"/>
      </rPr>
      <t xml:space="preserve">*</t>
    </r>
    <r>
      <rPr>
        <b val="true"/>
        <sz val="11"/>
        <rFont val="Arial"/>
        <family val="2"/>
        <charset val="204"/>
      </rPr>
      <t xml:space="preserve">В стоимость входит тонировка.</t>
    </r>
  </si>
  <si>
    <t xml:space="preserve">СУМКИ ХИМЧИСТКА И РЕСТАВРАЦИЯ</t>
  </si>
  <si>
    <t xml:space="preserve">сумки из кожи и замши</t>
  </si>
  <si>
    <t xml:space="preserve">сумки из текстиля*</t>
  </si>
  <si>
    <t xml:space="preserve">сумки из кожи рептилий</t>
  </si>
  <si>
    <t xml:space="preserve">рюкзак из текстиля*</t>
  </si>
  <si>
    <t xml:space="preserve">рюкзак из кожи и замши</t>
  </si>
  <si>
    <t xml:space="preserve">- от 10 дней</t>
  </si>
  <si>
    <t xml:space="preserve">Для моделей сумок элитных брендов стоимость услуг увеличивается на 50%;             </t>
  </si>
  <si>
    <t xml:space="preserve">Для изделий, отмеченных «звездочкой» = * аква-чистка водная обработка; </t>
  </si>
  <si>
    <t xml:space="preserve">Цена на сложную реставрацию сумок согласовывается с мастером.</t>
  </si>
  <si>
    <t xml:space="preserve">ОБУВЬ</t>
  </si>
  <si>
    <t xml:space="preserve">туфли / босоножки / мокасины / лоферы / кроссовки / кеды</t>
  </si>
  <si>
    <t xml:space="preserve">кожа</t>
  </si>
  <si>
    <t xml:space="preserve">замша</t>
  </si>
  <si>
    <t xml:space="preserve">крек</t>
  </si>
  <si>
    <t xml:space="preserve">текстиль</t>
  </si>
  <si>
    <t xml:space="preserve">ботинки / ботильоны / полусапоги</t>
  </si>
  <si>
    <t xml:space="preserve">сапоги / ботфорты</t>
  </si>
  <si>
    <t xml:space="preserve">угги, замша (короткие)</t>
  </si>
  <si>
    <t xml:space="preserve">угги, замша (длинные)</t>
  </si>
  <si>
    <t xml:space="preserve">мюли с мехом</t>
  </si>
  <si>
    <t xml:space="preserve">мокасины с мехом</t>
  </si>
  <si>
    <t xml:space="preserve">шлепки</t>
  </si>
  <si>
    <t xml:space="preserve">Принимаем обувь только в чистом виде;</t>
  </si>
  <si>
    <t xml:space="preserve">Для моделей обуви элитных брендов стоимость услуг увеличивается на 50%; </t>
  </si>
  <si>
    <t xml:space="preserve">Для комбинированных изделий стоимость услуг увеличивается на 30%;</t>
  </si>
  <si>
    <t xml:space="preserve">Для услуги «Персональный технолог» стоимость услуг увеличивается на 100%;</t>
  </si>
  <si>
    <t xml:space="preserve">Водоотталкивающая пропитка + 300 руб. к стоимости;</t>
  </si>
  <si>
    <t xml:space="preserve">Выведение реагентов + 500 руб. к стоимости.</t>
  </si>
  <si>
    <t xml:space="preserve">ПОДУШКИ</t>
  </si>
  <si>
    <t xml:space="preserve">Принимаем подушки только пух-перо</t>
  </si>
  <si>
    <t xml:space="preserve">чистка и замена наперника (батист)</t>
  </si>
  <si>
    <t xml:space="preserve">размер подушки 70 х 70 (см)</t>
  </si>
  <si>
    <t xml:space="preserve">размер подушки 50 х 70 (см)</t>
  </si>
  <si>
    <t xml:space="preserve">размер подушки 60 х 60 (см)</t>
  </si>
  <si>
    <t xml:space="preserve">размер подушки 60 х 40 (см)</t>
  </si>
  <si>
    <t xml:space="preserve">чистка и замена наперника (тик 100%)</t>
  </si>
  <si>
    <t xml:space="preserve">чистка и замена наперника (тик 50%)</t>
  </si>
  <si>
    <t xml:space="preserve">отделка наперника кантом</t>
  </si>
  <si>
    <t xml:space="preserve">добавление наполнителя 100гр. (пух-перо)</t>
  </si>
  <si>
    <t xml:space="preserve">ИГРУШКИ МЯГКИЕ</t>
  </si>
  <si>
    <t xml:space="preserve">цена до 1 кг за штуку</t>
  </si>
  <si>
    <t xml:space="preserve">400 руб.</t>
  </si>
  <si>
    <t xml:space="preserve">цена от 1 кг и больше (за 1 кг)</t>
  </si>
  <si>
    <t xml:space="preserve">520 руб.*</t>
  </si>
  <si>
    <t xml:space="preserve">*Это цена за килограмм.</t>
  </si>
  <si>
    <t xml:space="preserve">КОВРЫ</t>
  </si>
  <si>
    <r>
      <rPr>
        <b val="true"/>
        <sz val="13"/>
        <rFont val="Arial"/>
        <family val="2"/>
        <charset val="204"/>
      </rPr>
      <t xml:space="preserve">стирка ковров (руб./м.кв.) (1 м</t>
    </r>
    <r>
      <rPr>
        <b val="true"/>
        <vertAlign val="superscript"/>
        <sz val="13"/>
        <rFont val="Arial"/>
        <family val="2"/>
        <charset val="204"/>
      </rPr>
      <t xml:space="preserve">2</t>
    </r>
    <r>
      <rPr>
        <b val="true"/>
        <sz val="13"/>
        <rFont val="Arial"/>
        <family val="2"/>
        <charset val="204"/>
      </rPr>
      <t xml:space="preserve">)</t>
    </r>
  </si>
  <si>
    <t xml:space="preserve">синтетический ковер (до 1 см)</t>
  </si>
  <si>
    <r>
      <rPr>
        <sz val="13"/>
        <rFont val="Arial"/>
        <family val="2"/>
        <charset val="204"/>
      </rPr>
      <t xml:space="preserve">680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</si>
  <si>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t xml:space="preserve">шерстяной ковер (до 1 см)</t>
  </si>
  <si>
    <r>
      <rPr>
        <sz val="13"/>
        <rFont val="Arial"/>
        <family val="2"/>
        <charset val="204"/>
      </rPr>
      <t xml:space="preserve">960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</si>
  <si>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t xml:space="preserve">полушерстяной ковер (до 1 см)</t>
  </si>
  <si>
    <r>
      <rPr>
        <sz val="13"/>
        <rFont val="Arial"/>
        <family val="2"/>
        <charset val="204"/>
      </rPr>
      <t xml:space="preserve">710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</si>
  <si>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t xml:space="preserve">ковер SHAGGY синтетика (до 4 см)</t>
  </si>
  <si>
    <r>
      <rPr>
        <sz val="13"/>
        <rFont val="Arial"/>
        <family val="2"/>
        <charset val="204"/>
      </rPr>
      <t xml:space="preserve">840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 </t>
    </r>
  </si>
  <si>
    <t xml:space="preserve">синтетический и шерстяной ковер (от 1 см)</t>
  </si>
  <si>
    <t xml:space="preserve">вискоза / хлопок</t>
  </si>
  <si>
    <r>
      <rPr>
        <sz val="13"/>
        <rFont val="Arial"/>
        <family val="2"/>
        <charset val="204"/>
      </rPr>
      <t xml:space="preserve">1400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</t>
    </r>
  </si>
  <si>
    <r>
      <rPr>
        <b val="true"/>
        <sz val="13"/>
        <rFont val="Arial"/>
        <family val="2"/>
        <charset val="204"/>
      </rPr>
      <t xml:space="preserve">ручная чистка ковров (руб./м.кв.) (1 м</t>
    </r>
    <r>
      <rPr>
        <b val="true"/>
        <vertAlign val="superscript"/>
        <sz val="13"/>
        <rFont val="Arial"/>
        <family val="2"/>
        <charset val="204"/>
      </rPr>
      <t xml:space="preserve">2</t>
    </r>
    <r>
      <rPr>
        <b val="true"/>
        <sz val="13"/>
        <rFont val="Arial"/>
        <family val="2"/>
        <charset val="204"/>
      </rPr>
      <t xml:space="preserve">)</t>
    </r>
  </si>
  <si>
    <t xml:space="preserve">хлопок</t>
  </si>
  <si>
    <r>
      <rPr>
        <sz val="13"/>
        <rFont val="Arial"/>
        <family val="2"/>
        <charset val="204"/>
      </rPr>
      <t xml:space="preserve">1600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 </t>
    </r>
  </si>
  <si>
    <t xml:space="preserve">шерсть ручная работа</t>
  </si>
  <si>
    <r>
      <rPr>
        <sz val="13"/>
        <rFont val="Arial"/>
        <family val="2"/>
        <charset val="204"/>
      </rPr>
      <t xml:space="preserve">3600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  </t>
    </r>
  </si>
  <si>
    <t xml:space="preserve">шелк ручная работа</t>
  </si>
  <si>
    <r>
      <rPr>
        <sz val="13"/>
        <rFont val="Arial"/>
        <family val="2"/>
        <charset val="204"/>
      </rPr>
      <t xml:space="preserve">4400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 </t>
    </r>
  </si>
  <si>
    <t xml:space="preserve">шелк фабричный</t>
  </si>
  <si>
    <r>
      <rPr>
        <sz val="13"/>
        <rFont val="Arial"/>
        <family val="2"/>
        <charset val="204"/>
      </rPr>
      <t xml:space="preserve">4500 руб. (за м</t>
    </r>
    <r>
      <rPr>
        <vertAlign val="superscript"/>
        <sz val="13"/>
        <rFont val="Arial"/>
        <family val="2"/>
        <charset val="204"/>
      </rPr>
      <t xml:space="preserve">2</t>
    </r>
    <r>
      <rPr>
        <sz val="13"/>
        <rFont val="Arial"/>
        <family val="2"/>
        <charset val="204"/>
      </rPr>
      <t xml:space="preserve">) </t>
    </r>
  </si>
  <si>
    <t xml:space="preserve">доп.услуги</t>
  </si>
  <si>
    <t xml:space="preserve">за единицу</t>
  </si>
  <si>
    <t xml:space="preserve">озонирование</t>
  </si>
  <si>
    <t xml:space="preserve">от 900 руб.</t>
  </si>
  <si>
    <t xml:space="preserve">антистатическая обработка</t>
  </si>
  <si>
    <t xml:space="preserve">от 800 руб.</t>
  </si>
  <si>
    <t xml:space="preserve">отбеливание бахромы</t>
  </si>
  <si>
    <t xml:space="preserve"> от 600 руб.</t>
  </si>
  <si>
    <t xml:space="preserve">за пог.м</t>
  </si>
  <si>
    <t xml:space="preserve">антимолевая обработка</t>
  </si>
  <si>
    <t xml:space="preserve">350 руб. (за пог.м.)</t>
  </si>
  <si>
    <t xml:space="preserve">оверлок</t>
  </si>
  <si>
    <t xml:space="preserve">750 руб. (за пог.м.)</t>
  </si>
  <si>
    <t xml:space="preserve">- от 10 до 14 дней</t>
  </si>
  <si>
    <t xml:space="preserve">При максимальной степени загрязнения изделия, предусмотрена наценка 50%;</t>
  </si>
  <si>
    <t xml:space="preserve">Ковер с ржавчиной, влажностью и плесенью, предусмотрена наценка 50%;</t>
  </si>
  <si>
    <t xml:space="preserve">Ковры ручной работы с запахом и следами экскрементов, наценка 20%.</t>
  </si>
  <si>
    <t xml:space="preserve">РЕМОНТ ОДЕЖДЫ</t>
  </si>
  <si>
    <t xml:space="preserve">загрязнение</t>
  </si>
  <si>
    <t xml:space="preserve">ремонт курток / замена молнии (молния заказчика)</t>
  </si>
  <si>
    <t xml:space="preserve">без утеплителя</t>
  </si>
  <si>
    <t xml:space="preserve">с утеплителем</t>
  </si>
  <si>
    <t xml:space="preserve">кожа, замша</t>
  </si>
  <si>
    <t xml:space="preserve">подшить низ брюк (классика, прямые, ширина до 30 см) </t>
  </si>
  <si>
    <t xml:space="preserve">ручной подшив</t>
  </si>
  <si>
    <t xml:space="preserve">машинный шов</t>
  </si>
  <si>
    <t xml:space="preserve">подшить низ брюк (клеш, ширина от 30 см)</t>
  </si>
  <si>
    <t xml:space="preserve">подшить джинсы</t>
  </si>
  <si>
    <t xml:space="preserve">подшить низ юбки / платья</t>
  </si>
  <si>
    <t xml:space="preserve">прямая / шлица</t>
  </si>
  <si>
    <t xml:space="preserve">клеш </t>
  </si>
  <si>
    <t xml:space="preserve">замена молнии на брюках / юбке</t>
  </si>
  <si>
    <t xml:space="preserve">классика</t>
  </si>
  <si>
    <t xml:space="preserve">потайная</t>
  </si>
  <si>
    <t xml:space="preserve">замена молнии на джинсах</t>
  </si>
  <si>
    <t xml:space="preserve">пришить пуговицу</t>
  </si>
  <si>
    <t xml:space="preserve">сорочка / блузка / платье / брюки</t>
  </si>
  <si>
    <t xml:space="preserve">пиджак / пальто / куртка</t>
  </si>
  <si>
    <t xml:space="preserve">изделие из кожи / замши / шуба</t>
  </si>
  <si>
    <t xml:space="preserve">пришить крючок на шубу</t>
  </si>
  <si>
    <t xml:space="preserve">пришить петлю на шубу</t>
  </si>
  <si>
    <t xml:space="preserve">пришить фурнитуру (лейбл, нашивки, аппликации)</t>
  </si>
  <si>
    <t xml:space="preserve">на куртку / пальто / плащ (без подклада)</t>
  </si>
  <si>
    <t xml:space="preserve">на куртку / пальто / плащ (с подкладом)</t>
  </si>
  <si>
    <t xml:space="preserve">на джинсы / юбку / платье </t>
  </si>
  <si>
    <t xml:space="preserve">ремонт строчки </t>
  </si>
  <si>
    <t xml:space="preserve">на изделии с подкладом (цена за 1 см строчки)</t>
  </si>
  <si>
    <t xml:space="preserve">на изделии без подклада (цена за 1 см строчки)</t>
  </si>
  <si>
    <t xml:space="preserve">подшить шторы</t>
  </si>
  <si>
    <t xml:space="preserve">шторы без подклада (за 1 м строчки)</t>
  </si>
  <si>
    <t xml:space="preserve">шторы  подкладом (за 1 м строчки)</t>
  </si>
  <si>
    <t xml:space="preserve">пришить тесьму на шторы</t>
  </si>
  <si>
    <t xml:space="preserve">без подклада (за 1 м строчки)</t>
  </si>
  <si>
    <t xml:space="preserve">с подкладом (за 1 м строчки)</t>
  </si>
  <si>
    <t xml:space="preserve">укоротить рукава (пиджак, платье, пальто и т.д.)</t>
  </si>
  <si>
    <t xml:space="preserve">без подклада (за 2 рукава)</t>
  </si>
  <si>
    <t xml:space="preserve">с подкладом (за 2 рукава)</t>
  </si>
  <si>
    <t xml:space="preserve">укоротить рукава с манжетом (сорочка, блуза, платье)</t>
  </si>
  <si>
    <t xml:space="preserve">укоротить рукава с усложняющими элементами (шлица, разрез, пуговицы) - пиджак / пальто / плащ</t>
  </si>
  <si>
    <t xml:space="preserve">- от 1 до 5 дней</t>
  </si>
  <si>
    <t xml:space="preserve">ДОПОЛНИТЕЛЬНЫЕ УСЛУГИ</t>
  </si>
  <si>
    <t xml:space="preserve">цена в % к стоимости услуг</t>
  </si>
  <si>
    <t xml:space="preserve">простое</t>
  </si>
  <si>
    <t xml:space="preserve">сложное</t>
  </si>
  <si>
    <t xml:space="preserve">шторы, выезд</t>
  </si>
  <si>
    <t xml:space="preserve">снять</t>
  </si>
  <si>
    <r>
      <rPr>
        <sz val="13"/>
        <rFont val="Arial"/>
        <family val="2"/>
        <charset val="204"/>
      </rPr>
      <t xml:space="preserve">+10% </t>
    </r>
    <r>
      <rPr>
        <b val="true"/>
        <sz val="10"/>
        <rFont val="Arial"/>
        <family val="2"/>
        <charset val="204"/>
      </rPr>
      <t xml:space="preserve">(не менее 4000 руб.)</t>
    </r>
  </si>
  <si>
    <t xml:space="preserve">+10%</t>
  </si>
  <si>
    <t xml:space="preserve">повесить</t>
  </si>
  <si>
    <t xml:space="preserve">+15% </t>
  </si>
  <si>
    <t xml:space="preserve">ВОП (Водоотталкивающая пропитка)</t>
  </si>
  <si>
    <t xml:space="preserve">+30%</t>
  </si>
  <si>
    <t xml:space="preserve">частичное тонирование комбинированных изделий</t>
  </si>
  <si>
    <t xml:space="preserve">размягчение кожевой ткани</t>
  </si>
  <si>
    <t xml:space="preserve">снятие пилинга</t>
  </si>
  <si>
    <t xml:space="preserve">накрахмаливание</t>
  </si>
  <si>
    <t xml:space="preserve">восстановление пленочного покрытия на кож.изделиях</t>
  </si>
  <si>
    <t xml:space="preserve">+50%</t>
  </si>
  <si>
    <r>
      <rPr>
        <sz val="13"/>
        <color rgb="FF000000"/>
        <rFont val="Calibri"/>
        <family val="2"/>
        <charset val="204"/>
      </rPr>
      <t xml:space="preserve">чистка комбинированных изделий </t>
    </r>
    <r>
      <rPr>
        <sz val="10"/>
        <color rgb="FF000000"/>
        <rFont val="Calibri"/>
        <family val="2"/>
        <charset val="204"/>
      </rPr>
      <t xml:space="preserve">- мех, кожа, замша и т. п. (воротник / манжеты / отделка и т.п.)</t>
    </r>
  </si>
  <si>
    <t xml:space="preserve">глажение новых вещей в экспресс-цехах</t>
  </si>
  <si>
    <t xml:space="preserve">био обработка</t>
  </si>
  <si>
    <t xml:space="preserve">+100%</t>
  </si>
  <si>
    <t xml:space="preserve">услуга персональный технолог</t>
  </si>
  <si>
    <t xml:space="preserve">Для изделий элитных брендов, требующих индивидуальной обработки, стоимость услуг увеличивается на 50%.</t>
  </si>
  <si>
    <t xml:space="preserve">СРОЧНЫЕ ЗАКАЗЫ</t>
  </si>
  <si>
    <t xml:space="preserve">Срочный заказ выполняется в течении 48 часов — увеличение стоимости на 50%</t>
  </si>
  <si>
    <t xml:space="preserve">Срочный заказ выполняется в течении 24 часов — увеличение стоимости на 100%</t>
  </si>
  <si>
    <t xml:space="preserve">Экспресс заказ выполняется в срок до 4 часов — увеличение стоимости на 100% </t>
  </si>
  <si>
    <t xml:space="preserve">Экспресс заказ выполняется только в экспресс-цехах</t>
  </si>
  <si>
    <t xml:space="preserve">В экспресс и срочную химчистку не принимаются вещи светлого ассортимента; принимаются вещи с общими загрязнениями без наличия специфических пятен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</si>
</sst>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%"/>
    <numFmt numFmtId="167" formatCode="@"/>
  </numFmts>
  <fonts count="2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48"/>
      <color rgb="FF106802"/>
      <name val="Bebas Neue Regular"/>
      <family val="0"/>
      <charset val="1"/>
    </font>
    <font>
      <sz val="12"/>
      <name val="Arial"/>
      <family val="2"/>
      <charset val="1"/>
    </font>
    <font>
      <b val="true"/>
      <sz val="15"/>
      <color rgb="FF106802"/>
      <name val="Arial"/>
      <family val="2"/>
      <charset val="204"/>
    </font>
    <font>
      <b val="true"/>
      <sz val="10"/>
      <color rgb="FF106802"/>
      <name val="Arial"/>
      <family val="2"/>
      <charset val="204"/>
    </font>
    <font>
      <b val="true"/>
      <sz val="7"/>
      <color rgb="FF106802"/>
      <name val="Arial"/>
      <family val="2"/>
      <charset val="204"/>
    </font>
    <font>
      <sz val="13"/>
      <name val="Arial"/>
      <family val="2"/>
      <charset val="204"/>
    </font>
    <font>
      <b val="true"/>
      <sz val="11"/>
      <name val="Arial"/>
      <family val="2"/>
      <charset val="204"/>
    </font>
    <font>
      <sz val="12"/>
      <name val="Arial"/>
      <family val="2"/>
      <charset val="204"/>
    </font>
    <font>
      <b val="true"/>
      <sz val="13"/>
      <name val="Arial"/>
      <family val="2"/>
      <charset val="204"/>
    </font>
    <font>
      <b val="true"/>
      <vertAlign val="superscript"/>
      <sz val="13"/>
      <name val="Arial"/>
      <family val="2"/>
      <charset val="204"/>
    </font>
    <font>
      <vertAlign val="superscript"/>
      <sz val="13"/>
      <name val="Arial"/>
      <family val="2"/>
      <charset val="204"/>
    </font>
    <font>
      <b val="true"/>
      <sz val="10"/>
      <name val="Arial"/>
      <family val="2"/>
      <charset val="204"/>
    </font>
    <font>
      <b val="true"/>
      <vertAlign val="superscript"/>
      <sz val="10"/>
      <name val="Arial"/>
      <family val="2"/>
      <charset val="204"/>
    </font>
    <font>
      <b val="true"/>
      <sz val="12"/>
      <name val="Arial"/>
      <family val="2"/>
      <charset val="204"/>
    </font>
    <font>
      <i val="true"/>
      <sz val="13"/>
      <name val="Arial"/>
      <family val="2"/>
      <charset val="204"/>
    </font>
    <font>
      <b val="true"/>
      <sz val="20"/>
      <color rgb="FF106802"/>
      <name val="Arial"/>
      <family val="2"/>
      <charset val="204"/>
    </font>
    <font>
      <b val="true"/>
      <sz val="20"/>
      <name val="Arial"/>
      <family val="2"/>
      <charset val="204"/>
    </font>
    <font>
      <b val="true"/>
      <sz val="13"/>
      <color rgb="FF106802"/>
      <name val="Arial"/>
      <family val="2"/>
      <charset val="204"/>
    </font>
    <font>
      <sz val="13"/>
      <color rgb="FF000000"/>
      <name val="Arial"/>
      <family val="2"/>
      <charset val="1"/>
    </font>
    <font>
      <b val="true"/>
      <sz val="13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4C6"/>
        <bgColor rgb="FFCCFFFF"/>
      </patternFill>
    </fill>
    <fill>
      <patternFill patternType="solid">
        <fgColor rgb="FFF0FFED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0FFED"/>
      <rgbColor rgb="FFFF0000"/>
      <rgbColor rgb="FF00FF00"/>
      <rgbColor rgb="FF0000FF"/>
      <rgbColor rgb="FFFFFF00"/>
      <rgbColor rgb="FFFF00FF"/>
      <rgbColor rgb="FF00FFFF"/>
      <rgbColor rgb="FF800000"/>
      <rgbColor rgb="FF10680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1126080</xdr:colOff>
      <xdr:row>0</xdr:row>
      <xdr:rowOff>284760</xdr:rowOff>
    </xdr:from>
    <xdr:to>
      <xdr:col>2</xdr:col>
      <xdr:colOff>1448640</xdr:colOff>
      <xdr:row>0</xdr:row>
      <xdr:rowOff>725760</xdr:rowOff>
    </xdr:to>
    <xdr:pic>
      <xdr:nvPicPr>
        <xdr:cNvPr id="0" name="Изображение 2" descr=""/>
        <xdr:cNvPicPr/>
      </xdr:nvPicPr>
      <xdr:blipFill>
        <a:blip r:embed="rId1"/>
        <a:stretch/>
      </xdr:blipFill>
      <xdr:spPr>
        <a:xfrm>
          <a:off x="5842800" y="284760"/>
          <a:ext cx="2007000" cy="441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97"/>
  <sheetViews>
    <sheetView showFormulas="false" showGridLines="true" showRowColHeaders="true" showZeros="true" rightToLeft="false" tabSelected="true" showOutlineSymbols="true" defaultGridColor="true" view="pageBreakPreview" topLeftCell="A109" colorId="64" zoomScale="160" zoomScaleNormal="100" zoomScalePageLayoutView="160" workbookViewId="0">
      <selection pane="topLeft" activeCell="A152" activeCellId="0" sqref="A152"/>
    </sheetView>
  </sheetViews>
  <sheetFormatPr defaultColWidth="12.2109375" defaultRowHeight="12.8" zeroHeight="false" outlineLevelRow="0" outlineLevelCol="0"/>
  <cols>
    <col collapsed="false" customWidth="true" hidden="false" outlineLevel="0" max="1" min="1" style="0" width="66.85"/>
    <col collapsed="false" customWidth="true" hidden="false" outlineLevel="0" max="2" min="2" style="0" width="23.88"/>
    <col collapsed="false" customWidth="true" hidden="false" outlineLevel="0" max="3" min="3" style="0" width="21.11"/>
    <col collapsed="false" customWidth="true" hidden="true" outlineLevel="0" max="5" min="4" style="0" width="12.04"/>
  </cols>
  <sheetData>
    <row r="1" customFormat="false" ht="85.8" hidden="false" customHeight="true" outlineLevel="0" collapsed="false">
      <c r="A1" s="1" t="s">
        <v>0</v>
      </c>
      <c r="B1" s="2"/>
      <c r="C1" s="2"/>
    </row>
    <row r="2" customFormat="false" ht="29.2" hidden="false" customHeight="true" outlineLevel="0" collapsed="false">
      <c r="A2" s="3" t="s">
        <v>1</v>
      </c>
      <c r="B2" s="4" t="s">
        <v>2</v>
      </c>
      <c r="C2" s="5" t="s">
        <v>3</v>
      </c>
    </row>
    <row r="3" customFormat="false" ht="26.1" hidden="false" customHeight="true" outlineLevel="0" collapsed="false">
      <c r="A3" s="3"/>
      <c r="B3" s="6" t="s">
        <v>4</v>
      </c>
      <c r="C3" s="5"/>
    </row>
    <row r="4" customFormat="false" ht="16.15" hidden="false" customHeight="false" outlineLevel="0" collapsed="false">
      <c r="A4" s="7" t="s">
        <v>5</v>
      </c>
      <c r="B4" s="7" t="n">
        <v>700</v>
      </c>
      <c r="C4" s="7" t="n">
        <v>900</v>
      </c>
      <c r="D4" s="8" t="n">
        <f aca="false">B4-(B4*6.5%)</f>
        <v>654.5</v>
      </c>
      <c r="E4" s="8" t="n">
        <f aca="false">B4+(B4*30%)</f>
        <v>910</v>
      </c>
    </row>
    <row r="5" customFormat="false" ht="16.15" hidden="false" customHeight="false" outlineLevel="0" collapsed="false">
      <c r="A5" s="7" t="s">
        <v>6</v>
      </c>
      <c r="B5" s="7" t="n">
        <v>780</v>
      </c>
      <c r="C5" s="7" t="n">
        <v>990</v>
      </c>
      <c r="D5" s="8" t="n">
        <f aca="false">B5-(B5*6.5%)</f>
        <v>729.3</v>
      </c>
      <c r="E5" s="8" t="n">
        <f aca="false">B5+(B5*30%)</f>
        <v>1014</v>
      </c>
    </row>
    <row r="6" customFormat="false" ht="16.15" hidden="false" customHeight="false" outlineLevel="0" collapsed="false">
      <c r="A6" s="7" t="s">
        <v>7</v>
      </c>
      <c r="B6" s="7" t="n">
        <v>700</v>
      </c>
      <c r="C6" s="7" t="n">
        <v>900</v>
      </c>
      <c r="D6" s="8" t="n">
        <f aca="false">B6-(B6*6.5%)</f>
        <v>654.5</v>
      </c>
      <c r="E6" s="8" t="n">
        <f aca="false">B6+(B6*30%)</f>
        <v>910</v>
      </c>
    </row>
    <row r="7" customFormat="false" ht="16.15" hidden="false" customHeight="false" outlineLevel="0" collapsed="false">
      <c r="A7" s="7" t="s">
        <v>8</v>
      </c>
      <c r="B7" s="7" t="n">
        <v>780</v>
      </c>
      <c r="C7" s="7" t="n">
        <v>990</v>
      </c>
      <c r="D7" s="8" t="n">
        <f aca="false">B7-(B7*6.5%)</f>
        <v>729.3</v>
      </c>
      <c r="E7" s="8" t="n">
        <f aca="false">B7+(B7*30%)</f>
        <v>1014</v>
      </c>
    </row>
    <row r="8" customFormat="false" ht="16.15" hidden="false" customHeight="false" outlineLevel="0" collapsed="false">
      <c r="A8" s="7" t="s">
        <v>9</v>
      </c>
      <c r="B8" s="7" t="n">
        <v>950</v>
      </c>
      <c r="C8" s="7" t="n">
        <v>1250</v>
      </c>
      <c r="D8" s="8" t="n">
        <f aca="false">B8-(B8*6.5%)</f>
        <v>888.25</v>
      </c>
      <c r="E8" s="8" t="n">
        <f aca="false">B8+(B8*30%)</f>
        <v>1235</v>
      </c>
    </row>
    <row r="9" customFormat="false" ht="16.15" hidden="false" customHeight="false" outlineLevel="0" collapsed="false">
      <c r="A9" s="7" t="s">
        <v>10</v>
      </c>
      <c r="B9" s="7" t="n">
        <v>1560</v>
      </c>
      <c r="C9" s="7" t="n">
        <v>2030</v>
      </c>
      <c r="D9" s="8" t="n">
        <f aca="false">B9-(B9*6.5%)</f>
        <v>1458.6</v>
      </c>
      <c r="E9" s="8" t="n">
        <f aca="false">B9+(B9*30%)</f>
        <v>2028</v>
      </c>
    </row>
    <row r="10" customFormat="false" ht="16.15" hidden="false" customHeight="false" outlineLevel="0" collapsed="false">
      <c r="A10" s="7" t="s">
        <v>11</v>
      </c>
      <c r="B10" s="7" t="n">
        <v>390</v>
      </c>
      <c r="C10" s="7" t="n">
        <v>500</v>
      </c>
      <c r="D10" s="8" t="n">
        <f aca="false">B10-(B10*6.5%)</f>
        <v>364.65</v>
      </c>
      <c r="E10" s="8" t="n">
        <f aca="false">B10+(B10*30%)</f>
        <v>507</v>
      </c>
    </row>
    <row r="11" customFormat="false" ht="16.15" hidden="false" customHeight="false" outlineLevel="0" collapsed="false">
      <c r="A11" s="7" t="s">
        <v>12</v>
      </c>
      <c r="B11" s="7" t="n">
        <v>690</v>
      </c>
      <c r="C11" s="7" t="n">
        <v>890</v>
      </c>
      <c r="D11" s="8" t="n">
        <f aca="false">B11-(B11*6.5%)</f>
        <v>645.15</v>
      </c>
      <c r="E11" s="8" t="n">
        <f aca="false">B11+(B11*30%)</f>
        <v>897</v>
      </c>
    </row>
    <row r="12" customFormat="false" ht="16.15" hidden="false" customHeight="false" outlineLevel="0" collapsed="false">
      <c r="A12" s="7" t="s">
        <v>13</v>
      </c>
      <c r="B12" s="7" t="n">
        <v>1560</v>
      </c>
      <c r="C12" s="7" t="n">
        <v>2030</v>
      </c>
      <c r="D12" s="8" t="n">
        <f aca="false">B12-(B12*6.5%)</f>
        <v>1458.6</v>
      </c>
      <c r="E12" s="8" t="n">
        <f aca="false">B12+(B12*30%)</f>
        <v>2028</v>
      </c>
    </row>
    <row r="13" customFormat="false" ht="13.8" hidden="false" customHeight="true" outlineLevel="0" collapsed="false">
      <c r="A13" s="9" t="s">
        <v>14</v>
      </c>
      <c r="B13" s="9"/>
      <c r="C13" s="9"/>
    </row>
    <row r="14" customFormat="false" ht="12.8" hidden="false" customHeight="true" outlineLevel="0" collapsed="false">
      <c r="A14" s="10" t="s">
        <v>15</v>
      </c>
      <c r="B14" s="10"/>
      <c r="C14" s="10"/>
    </row>
    <row r="15" customFormat="false" ht="12.8" hidden="false" customHeight="true" outlineLevel="0" collapsed="false">
      <c r="A15" s="10" t="s">
        <v>16</v>
      </c>
      <c r="B15" s="10"/>
      <c r="C15" s="10"/>
    </row>
    <row r="16" customFormat="false" ht="12.8" hidden="false" customHeight="true" outlineLevel="0" collapsed="false">
      <c r="A16" s="10" t="s">
        <v>17</v>
      </c>
      <c r="B16" s="10"/>
      <c r="C16" s="10"/>
    </row>
    <row r="17" customFormat="false" ht="12.4" hidden="false" customHeight="true" outlineLevel="0" collapsed="false">
      <c r="A17" s="11"/>
      <c r="B17" s="11"/>
      <c r="C17" s="11"/>
    </row>
    <row r="18" customFormat="false" ht="29.2" hidden="false" customHeight="true" outlineLevel="0" collapsed="false">
      <c r="A18" s="3" t="s">
        <v>18</v>
      </c>
      <c r="B18" s="4" t="s">
        <v>2</v>
      </c>
      <c r="C18" s="5" t="s">
        <v>3</v>
      </c>
    </row>
    <row r="19" customFormat="false" ht="26.1" hidden="false" customHeight="true" outlineLevel="0" collapsed="false">
      <c r="A19" s="3"/>
      <c r="B19" s="6" t="s">
        <v>4</v>
      </c>
      <c r="C19" s="5"/>
    </row>
    <row r="20" customFormat="false" ht="16.15" hidden="false" customHeight="false" outlineLevel="0" collapsed="false">
      <c r="A20" s="7" t="s">
        <v>19</v>
      </c>
      <c r="B20" s="7" t="n">
        <v>690</v>
      </c>
      <c r="C20" s="7" t="n">
        <v>890</v>
      </c>
      <c r="D20" s="8" t="n">
        <f aca="false">B20-(B20*6.5%)</f>
        <v>645.15</v>
      </c>
      <c r="E20" s="8" t="n">
        <f aca="false">B20+(B20*30%)</f>
        <v>897</v>
      </c>
    </row>
    <row r="21" customFormat="false" ht="16.15" hidden="false" customHeight="false" outlineLevel="0" collapsed="false">
      <c r="A21" s="7" t="s">
        <v>20</v>
      </c>
      <c r="B21" s="7" t="n">
        <v>1150</v>
      </c>
      <c r="C21" s="7" t="n">
        <v>1490</v>
      </c>
      <c r="D21" s="8" t="n">
        <f aca="false">B21-(B21*6.5%)</f>
        <v>1075.25</v>
      </c>
      <c r="E21" s="8" t="n">
        <f aca="false">B21+(B21*30%)</f>
        <v>1495</v>
      </c>
    </row>
    <row r="22" customFormat="false" ht="16.15" hidden="false" customHeight="false" outlineLevel="0" collapsed="false">
      <c r="A22" s="7" t="s">
        <v>21</v>
      </c>
      <c r="B22" s="7" t="n">
        <v>1150</v>
      </c>
      <c r="C22" s="7" t="n">
        <v>1490</v>
      </c>
      <c r="D22" s="8" t="n">
        <f aca="false">B22-(B22*6.5%)</f>
        <v>1075.25</v>
      </c>
      <c r="E22" s="8" t="n">
        <f aca="false">B22+(B22*30%)</f>
        <v>1495</v>
      </c>
    </row>
    <row r="23" customFormat="false" ht="16.15" hidden="false" customHeight="false" outlineLevel="0" collapsed="false">
      <c r="A23" s="7" t="s">
        <v>22</v>
      </c>
      <c r="B23" s="7" t="n">
        <v>2500</v>
      </c>
      <c r="C23" s="7" t="n">
        <v>3250</v>
      </c>
      <c r="D23" s="8" t="n">
        <f aca="false">B23-(B23*6.5%)</f>
        <v>2337.5</v>
      </c>
      <c r="E23" s="8" t="n">
        <f aca="false">B23+(B23*30%)</f>
        <v>3250</v>
      </c>
    </row>
    <row r="24" customFormat="false" ht="16.15" hidden="false" customHeight="false" outlineLevel="0" collapsed="false">
      <c r="A24" s="7" t="s">
        <v>23</v>
      </c>
      <c r="B24" s="7" t="n">
        <v>4900</v>
      </c>
      <c r="C24" s="7" t="n">
        <v>6250</v>
      </c>
      <c r="D24" s="8" t="n">
        <f aca="false">B24-(B24*6.5%)</f>
        <v>4581.5</v>
      </c>
      <c r="E24" s="8" t="n">
        <f aca="false">B24+(B24*30%)</f>
        <v>6370</v>
      </c>
    </row>
    <row r="25" customFormat="false" ht="16.15" hidden="false" customHeight="false" outlineLevel="0" collapsed="false">
      <c r="A25" s="7" t="s">
        <v>24</v>
      </c>
      <c r="B25" s="7" t="n">
        <v>800</v>
      </c>
      <c r="C25" s="7" t="n">
        <v>1050</v>
      </c>
      <c r="D25" s="8" t="n">
        <f aca="false">B25-(B25*6.5%)</f>
        <v>748</v>
      </c>
      <c r="E25" s="8" t="n">
        <f aca="false">B25+(B25*30%)</f>
        <v>1040</v>
      </c>
    </row>
    <row r="26" customFormat="false" ht="16.15" hidden="false" customHeight="false" outlineLevel="0" collapsed="false">
      <c r="A26" s="7" t="s">
        <v>25</v>
      </c>
      <c r="B26" s="7" t="n">
        <v>660</v>
      </c>
      <c r="C26" s="7" t="n">
        <v>850</v>
      </c>
      <c r="D26" s="8" t="n">
        <f aca="false">B26-(B26*6.5%)</f>
        <v>617.1</v>
      </c>
      <c r="E26" s="8" t="n">
        <f aca="false">B26+(B26*30%)</f>
        <v>858</v>
      </c>
    </row>
    <row r="27" customFormat="false" ht="16.15" hidden="false" customHeight="false" outlineLevel="0" collapsed="false">
      <c r="A27" s="7" t="s">
        <v>26</v>
      </c>
      <c r="B27" s="7" t="n">
        <v>1450</v>
      </c>
      <c r="C27" s="7" t="n">
        <v>1890</v>
      </c>
      <c r="D27" s="8" t="n">
        <f aca="false">B27-(B27*6.5%)</f>
        <v>1355.75</v>
      </c>
      <c r="E27" s="8" t="n">
        <f aca="false">B27+(B27*30%)</f>
        <v>1885</v>
      </c>
    </row>
    <row r="28" customFormat="false" ht="16.15" hidden="false" customHeight="false" outlineLevel="0" collapsed="false">
      <c r="A28" s="7" t="s">
        <v>27</v>
      </c>
      <c r="B28" s="7" t="n">
        <v>1030</v>
      </c>
      <c r="C28" s="7" t="n">
        <v>1350</v>
      </c>
      <c r="D28" s="8" t="n">
        <f aca="false">B28-(B28*6.5%)</f>
        <v>963.05</v>
      </c>
      <c r="E28" s="8" t="n">
        <f aca="false">B28+(B28*30%)</f>
        <v>1339</v>
      </c>
    </row>
    <row r="29" customFormat="false" ht="16.15" hidden="false" customHeight="false" outlineLevel="0" collapsed="false">
      <c r="A29" s="7" t="s">
        <v>28</v>
      </c>
      <c r="B29" s="7" t="n">
        <v>750</v>
      </c>
      <c r="C29" s="7" t="n">
        <v>980</v>
      </c>
      <c r="D29" s="8" t="n">
        <f aca="false">B29-(B29*6.5%)</f>
        <v>701.25</v>
      </c>
      <c r="E29" s="8" t="n">
        <f aca="false">B29+(B29*30%)</f>
        <v>975</v>
      </c>
    </row>
    <row r="30" customFormat="false" ht="16.15" hidden="false" customHeight="false" outlineLevel="0" collapsed="false">
      <c r="A30" s="7" t="s">
        <v>29</v>
      </c>
      <c r="B30" s="7" t="n">
        <v>990</v>
      </c>
      <c r="C30" s="7" t="n">
        <v>1250</v>
      </c>
      <c r="D30" s="8" t="n">
        <f aca="false">B30-(B30*6.5%)</f>
        <v>925.65</v>
      </c>
      <c r="E30" s="8" t="n">
        <f aca="false">B30+(B30*30%)</f>
        <v>1287</v>
      </c>
    </row>
    <row r="31" customFormat="false" ht="13.8" hidden="false" customHeight="true" outlineLevel="0" collapsed="false">
      <c r="A31" s="9" t="s">
        <v>14</v>
      </c>
      <c r="B31" s="9"/>
      <c r="C31" s="9"/>
    </row>
    <row r="32" customFormat="false" ht="12.8" hidden="false" customHeight="true" outlineLevel="0" collapsed="false">
      <c r="A32" s="10" t="s">
        <v>15</v>
      </c>
      <c r="B32" s="10"/>
      <c r="C32" s="10"/>
    </row>
    <row r="33" customFormat="false" ht="12.8" hidden="false" customHeight="true" outlineLevel="0" collapsed="false">
      <c r="A33" s="10" t="s">
        <v>16</v>
      </c>
      <c r="B33" s="10"/>
      <c r="C33" s="10"/>
    </row>
    <row r="34" customFormat="false" ht="12.8" hidden="false" customHeight="true" outlineLevel="0" collapsed="false">
      <c r="A34" s="10" t="s">
        <v>17</v>
      </c>
      <c r="B34" s="10"/>
      <c r="C34" s="10"/>
    </row>
    <row r="35" customFormat="false" ht="12.4" hidden="false" customHeight="true" outlineLevel="0" collapsed="false">
      <c r="A35" s="12"/>
      <c r="B35" s="12"/>
      <c r="C35" s="12"/>
    </row>
    <row r="36" customFormat="false" ht="29.2" hidden="false" customHeight="true" outlineLevel="0" collapsed="false">
      <c r="A36" s="3" t="s">
        <v>30</v>
      </c>
      <c r="B36" s="4" t="s">
        <v>2</v>
      </c>
      <c r="C36" s="5" t="s">
        <v>3</v>
      </c>
    </row>
    <row r="37" customFormat="false" ht="26.1" hidden="false" customHeight="true" outlineLevel="0" collapsed="false">
      <c r="A37" s="3"/>
      <c r="B37" s="6" t="s">
        <v>4</v>
      </c>
      <c r="C37" s="5"/>
    </row>
    <row r="38" customFormat="false" ht="16.15" hidden="false" customHeight="false" outlineLevel="0" collapsed="false">
      <c r="A38" s="7" t="s">
        <v>31</v>
      </c>
      <c r="B38" s="7" t="n">
        <v>720</v>
      </c>
      <c r="C38" s="7" t="n">
        <v>950</v>
      </c>
      <c r="D38" s="8" t="n">
        <f aca="false">B38-(B38*6.5%)</f>
        <v>673.2</v>
      </c>
      <c r="E38" s="8" t="n">
        <f aca="false">B38+(B38*30%)</f>
        <v>936</v>
      </c>
    </row>
    <row r="39" customFormat="false" ht="16.15" hidden="false" customHeight="false" outlineLevel="0" collapsed="false">
      <c r="A39" s="7" t="s">
        <v>32</v>
      </c>
      <c r="B39" s="7" t="n">
        <v>400</v>
      </c>
      <c r="C39" s="7" t="n">
        <v>520</v>
      </c>
      <c r="D39" s="8" t="n">
        <f aca="false">B39-(B39*6.5%)</f>
        <v>374</v>
      </c>
      <c r="E39" s="8" t="n">
        <f aca="false">B39+(B39*30%)</f>
        <v>520</v>
      </c>
    </row>
    <row r="40" customFormat="false" ht="16.15" hidden="false" customHeight="false" outlineLevel="0" collapsed="false">
      <c r="A40" s="7" t="s">
        <v>33</v>
      </c>
      <c r="B40" s="7" t="n">
        <v>730</v>
      </c>
      <c r="C40" s="7" t="n">
        <v>950</v>
      </c>
      <c r="D40" s="8" t="n">
        <f aca="false">B40-(B40*6.5%)</f>
        <v>682.55</v>
      </c>
      <c r="E40" s="8" t="n">
        <f aca="false">B40+(B40*30%)</f>
        <v>949</v>
      </c>
    </row>
    <row r="41" customFormat="false" ht="16.15" hidden="false" customHeight="false" outlineLevel="0" collapsed="false">
      <c r="A41" s="7" t="s">
        <v>34</v>
      </c>
      <c r="B41" s="7" t="n">
        <v>780</v>
      </c>
      <c r="C41" s="7" t="n">
        <v>990</v>
      </c>
      <c r="D41" s="8" t="n">
        <f aca="false">B41-(B41*6.5%)</f>
        <v>729.3</v>
      </c>
      <c r="E41" s="8" t="n">
        <f aca="false">B41+(B41*30%)</f>
        <v>1014</v>
      </c>
    </row>
    <row r="42" customFormat="false" ht="16.15" hidden="false" customHeight="false" outlineLevel="0" collapsed="false">
      <c r="A42" s="7" t="s">
        <v>35</v>
      </c>
      <c r="B42" s="7" t="n">
        <v>670</v>
      </c>
      <c r="C42" s="7" t="n">
        <v>880</v>
      </c>
      <c r="D42" s="8" t="n">
        <f aca="false">B42-(B42*6.5%)</f>
        <v>626.45</v>
      </c>
      <c r="E42" s="8" t="n">
        <f aca="false">B42+(B42*30%)</f>
        <v>871</v>
      </c>
    </row>
    <row r="43" customFormat="false" ht="16.15" hidden="false" customHeight="false" outlineLevel="0" collapsed="false">
      <c r="A43" s="7" t="s">
        <v>36</v>
      </c>
      <c r="B43" s="7" t="n">
        <v>780</v>
      </c>
      <c r="C43" s="7" t="n">
        <v>990</v>
      </c>
      <c r="D43" s="8" t="n">
        <f aca="false">B43-(B43*6.5%)</f>
        <v>729.3</v>
      </c>
      <c r="E43" s="8" t="n">
        <f aca="false">B43+(B43*30%)</f>
        <v>1014</v>
      </c>
    </row>
    <row r="44" customFormat="false" ht="16.15" hidden="false" customHeight="false" outlineLevel="0" collapsed="false">
      <c r="A44" s="7" t="s">
        <v>37</v>
      </c>
      <c r="B44" s="7" t="n">
        <v>460</v>
      </c>
      <c r="C44" s="7" t="n">
        <v>590</v>
      </c>
      <c r="D44" s="8" t="n">
        <f aca="false">B44-(B44*6.5%)</f>
        <v>430.1</v>
      </c>
      <c r="E44" s="8" t="n">
        <f aca="false">B44+(B44*30%)</f>
        <v>598</v>
      </c>
    </row>
    <row r="45" customFormat="false" ht="16.15" hidden="false" customHeight="false" outlineLevel="0" collapsed="false">
      <c r="A45" s="7" t="s">
        <v>38</v>
      </c>
      <c r="B45" s="7" t="n">
        <v>520</v>
      </c>
      <c r="C45" s="7" t="n">
        <v>670</v>
      </c>
      <c r="D45" s="8" t="n">
        <f aca="false">B45-(B45*6.5%)</f>
        <v>486.2</v>
      </c>
      <c r="E45" s="8" t="n">
        <f aca="false">B45+(B45*30%)</f>
        <v>676</v>
      </c>
    </row>
    <row r="46" customFormat="false" ht="16.15" hidden="false" customHeight="false" outlineLevel="0" collapsed="false">
      <c r="A46" s="7" t="s">
        <v>39</v>
      </c>
      <c r="B46" s="7" t="n">
        <v>350</v>
      </c>
      <c r="C46" s="7" t="n">
        <v>450</v>
      </c>
      <c r="D46" s="8" t="n">
        <f aca="false">B46-(B46*6.5%)</f>
        <v>327.25</v>
      </c>
      <c r="E46" s="8" t="n">
        <f aca="false">B46+(B46*30%)</f>
        <v>455</v>
      </c>
    </row>
    <row r="47" customFormat="false" ht="13.8" hidden="false" customHeight="true" outlineLevel="0" collapsed="false">
      <c r="A47" s="9" t="s">
        <v>14</v>
      </c>
      <c r="B47" s="9"/>
      <c r="C47" s="9"/>
    </row>
    <row r="48" customFormat="false" ht="12.8" hidden="false" customHeight="true" outlineLevel="0" collapsed="false">
      <c r="A48" s="10" t="s">
        <v>15</v>
      </c>
      <c r="B48" s="10"/>
      <c r="C48" s="10"/>
    </row>
    <row r="49" customFormat="false" ht="12.8" hidden="false" customHeight="true" outlineLevel="0" collapsed="false">
      <c r="A49" s="10" t="s">
        <v>16</v>
      </c>
      <c r="B49" s="10"/>
      <c r="C49" s="10"/>
    </row>
    <row r="50" customFormat="false" ht="12.8" hidden="false" customHeight="true" outlineLevel="0" collapsed="false">
      <c r="A50" s="10" t="s">
        <v>17</v>
      </c>
      <c r="B50" s="10"/>
      <c r="C50" s="10"/>
    </row>
    <row r="51" customFormat="false" ht="12.4" hidden="false" customHeight="true" outlineLevel="0" collapsed="false"/>
    <row r="52" customFormat="false" ht="29.2" hidden="false" customHeight="true" outlineLevel="0" collapsed="false">
      <c r="A52" s="3" t="s">
        <v>40</v>
      </c>
      <c r="B52" s="4" t="s">
        <v>2</v>
      </c>
      <c r="C52" s="5" t="s">
        <v>3</v>
      </c>
    </row>
    <row r="53" customFormat="false" ht="26.1" hidden="false" customHeight="true" outlineLevel="0" collapsed="false">
      <c r="A53" s="3"/>
      <c r="B53" s="6" t="s">
        <v>4</v>
      </c>
      <c r="C53" s="5"/>
    </row>
    <row r="54" customFormat="false" ht="16.15" hidden="false" customHeight="true" outlineLevel="0" collapsed="false">
      <c r="A54" s="13" t="s">
        <v>41</v>
      </c>
      <c r="B54" s="13" t="n">
        <v>830</v>
      </c>
      <c r="C54" s="13" t="n">
        <v>1100</v>
      </c>
    </row>
    <row r="55" customFormat="false" ht="16.15" hidden="false" customHeight="false" outlineLevel="0" collapsed="false">
      <c r="A55" s="7" t="s">
        <v>42</v>
      </c>
      <c r="B55" s="7" t="n">
        <v>1390</v>
      </c>
      <c r="C55" s="7" t="n">
        <v>1790</v>
      </c>
      <c r="D55" s="0" t="n">
        <f aca="false">B55-(B55*6.5%)</f>
        <v>1299.65</v>
      </c>
      <c r="E55" s="0" t="n">
        <f aca="false">B55+(B55*30%)</f>
        <v>1807</v>
      </c>
    </row>
    <row r="56" customFormat="false" ht="16.15" hidden="false" customHeight="false" outlineLevel="0" collapsed="false">
      <c r="A56" s="7" t="s">
        <v>43</v>
      </c>
      <c r="B56" s="7" t="n">
        <v>1670</v>
      </c>
      <c r="C56" s="7" t="n">
        <v>2170</v>
      </c>
      <c r="D56" s="0" t="n">
        <f aca="false">B56-(B56*6.5%)</f>
        <v>1561.45</v>
      </c>
      <c r="E56" s="0" t="n">
        <f aca="false">B56+(B56*30%)</f>
        <v>2171</v>
      </c>
    </row>
    <row r="57" customFormat="false" ht="16.15" hidden="false" customHeight="false" outlineLevel="0" collapsed="false">
      <c r="A57" s="7" t="s">
        <v>44</v>
      </c>
      <c r="B57" s="7" t="n">
        <v>1990</v>
      </c>
      <c r="C57" s="7" t="n">
        <v>2550</v>
      </c>
      <c r="D57" s="0" t="n">
        <f aca="false">B57-(B57*6.5%)</f>
        <v>1860.65</v>
      </c>
      <c r="E57" s="0" t="n">
        <f aca="false">B57+(B57*30%)</f>
        <v>2587</v>
      </c>
    </row>
    <row r="58" customFormat="false" ht="16.15" hidden="false" customHeight="false" outlineLevel="0" collapsed="false">
      <c r="A58" s="14" t="s">
        <v>45</v>
      </c>
      <c r="B58" s="14"/>
      <c r="C58" s="14"/>
      <c r="E58" s="0" t="n">
        <f aca="false">B58+(B58*30%)</f>
        <v>0</v>
      </c>
    </row>
    <row r="59" customFormat="false" ht="16.15" hidden="false" customHeight="false" outlineLevel="0" collapsed="false">
      <c r="A59" s="7" t="s">
        <v>43</v>
      </c>
      <c r="B59" s="7" t="n">
        <v>1850</v>
      </c>
      <c r="C59" s="7" t="n">
        <v>2400</v>
      </c>
      <c r="D59" s="0" t="n">
        <f aca="false">B59-(B59*6.5%)</f>
        <v>1729.75</v>
      </c>
      <c r="E59" s="0" t="n">
        <f aca="false">B59+(B59*30%)</f>
        <v>2405</v>
      </c>
    </row>
    <row r="60" customFormat="false" ht="16.15" hidden="false" customHeight="false" outlineLevel="0" collapsed="false">
      <c r="A60" s="7" t="s">
        <v>44</v>
      </c>
      <c r="B60" s="7" t="n">
        <v>2200</v>
      </c>
      <c r="C60" s="7" t="n">
        <v>2860</v>
      </c>
      <c r="D60" s="0" t="n">
        <f aca="false">B60-(B60*6.5%)</f>
        <v>2057</v>
      </c>
      <c r="E60" s="0" t="n">
        <f aca="false">B60+(B60*30%)</f>
        <v>2860</v>
      </c>
    </row>
    <row r="61" customFormat="false" ht="16.3" hidden="false" customHeight="false" outlineLevel="0" collapsed="false">
      <c r="A61" s="14" t="s">
        <v>46</v>
      </c>
      <c r="B61" s="14"/>
      <c r="C61" s="14"/>
      <c r="E61" s="0" t="n">
        <f aca="false">B61+(B61*30%)</f>
        <v>0</v>
      </c>
    </row>
    <row r="62" customFormat="false" ht="16.15" hidden="false" customHeight="false" outlineLevel="0" collapsed="false">
      <c r="A62" s="7" t="s">
        <v>47</v>
      </c>
      <c r="B62" s="7" t="n">
        <v>500</v>
      </c>
      <c r="C62" s="7" t="n">
        <v>650</v>
      </c>
      <c r="D62" s="0" t="n">
        <f aca="false">B62-(B62*6.5%)</f>
        <v>467.5</v>
      </c>
      <c r="E62" s="0" t="n">
        <f aca="false">B62+(B62*30%)</f>
        <v>650</v>
      </c>
    </row>
    <row r="63" customFormat="false" ht="16.15" hidden="false" customHeight="false" outlineLevel="0" collapsed="false">
      <c r="A63" s="7" t="s">
        <v>48</v>
      </c>
      <c r="B63" s="7" t="n">
        <v>380</v>
      </c>
      <c r="C63" s="7" t="n">
        <v>490</v>
      </c>
      <c r="D63" s="0" t="n">
        <f aca="false">B63-(B63*6.5%)</f>
        <v>355.3</v>
      </c>
      <c r="E63" s="0" t="n">
        <f aca="false">B63+(B63*30%)</f>
        <v>494</v>
      </c>
    </row>
    <row r="64" customFormat="false" ht="16.15" hidden="false" customHeight="false" outlineLevel="0" collapsed="false">
      <c r="A64" s="7" t="s">
        <v>49</v>
      </c>
      <c r="B64" s="7" t="n">
        <v>530</v>
      </c>
      <c r="C64" s="7" t="n">
        <v>680</v>
      </c>
      <c r="D64" s="0" t="n">
        <f aca="false">B64-(B64*6.5%)</f>
        <v>495.55</v>
      </c>
      <c r="E64" s="0" t="n">
        <f aca="false">B64+(B64*30%)</f>
        <v>689</v>
      </c>
    </row>
    <row r="65" customFormat="false" ht="16.15" hidden="false" customHeight="false" outlineLevel="0" collapsed="false">
      <c r="A65" s="7" t="s">
        <v>50</v>
      </c>
      <c r="B65" s="7" t="n">
        <v>620</v>
      </c>
      <c r="C65" s="7" t="n">
        <v>800</v>
      </c>
      <c r="D65" s="0" t="n">
        <f aca="false">B65-(B65*6.5%)</f>
        <v>579.7</v>
      </c>
      <c r="E65" s="0" t="n">
        <f aca="false">B65+(B65*30%)</f>
        <v>806</v>
      </c>
    </row>
    <row r="66" customFormat="false" ht="16.15" hidden="false" customHeight="false" outlineLevel="0" collapsed="false">
      <c r="A66" s="7" t="s">
        <v>51</v>
      </c>
      <c r="B66" s="7" t="n">
        <v>270</v>
      </c>
      <c r="C66" s="7" t="n">
        <v>350</v>
      </c>
      <c r="D66" s="0" t="n">
        <f aca="false">B66-(B66*6.5%)</f>
        <v>252.45</v>
      </c>
      <c r="E66" s="0" t="n">
        <f aca="false">B66+(B66*30%)</f>
        <v>351</v>
      </c>
    </row>
    <row r="67" customFormat="false" ht="16.15" hidden="false" customHeight="false" outlineLevel="0" collapsed="false">
      <c r="A67" s="14" t="s">
        <v>52</v>
      </c>
      <c r="B67" s="14"/>
      <c r="C67" s="14"/>
      <c r="E67" s="0" t="n">
        <f aca="false">B67+(B67*30%)</f>
        <v>0</v>
      </c>
    </row>
    <row r="68" customFormat="false" ht="16.15" hidden="false" customHeight="false" outlineLevel="0" collapsed="false">
      <c r="A68" s="7" t="s">
        <v>53</v>
      </c>
      <c r="B68" s="7" t="n">
        <v>1990</v>
      </c>
      <c r="C68" s="7" t="n">
        <v>2560</v>
      </c>
      <c r="D68" s="0" t="n">
        <f aca="false">B68-(B68*6.5%)</f>
        <v>1860.65</v>
      </c>
      <c r="E68" s="0" t="n">
        <f aca="false">B68+(B68*30%)</f>
        <v>2587</v>
      </c>
    </row>
    <row r="69" customFormat="false" ht="16.15" hidden="false" customHeight="false" outlineLevel="0" collapsed="false">
      <c r="A69" s="7" t="s">
        <v>54</v>
      </c>
      <c r="B69" s="7" t="n">
        <v>2530</v>
      </c>
      <c r="C69" s="7" t="n">
        <v>3280</v>
      </c>
      <c r="D69" s="0" t="n">
        <f aca="false">B69-(B69*6.5%)</f>
        <v>2365.55</v>
      </c>
      <c r="E69" s="0" t="n">
        <f aca="false">B69+(B69*30%)</f>
        <v>3289</v>
      </c>
    </row>
    <row r="70" customFormat="false" ht="16.15" hidden="false" customHeight="false" outlineLevel="0" collapsed="false">
      <c r="A70" s="7" t="s">
        <v>55</v>
      </c>
      <c r="B70" s="7" t="n">
        <v>700</v>
      </c>
      <c r="C70" s="7" t="n">
        <v>900</v>
      </c>
      <c r="D70" s="0" t="n">
        <f aca="false">B70-(B70*6.5%)</f>
        <v>654.5</v>
      </c>
      <c r="E70" s="0" t="n">
        <f aca="false">B70+(B70*30%)</f>
        <v>910</v>
      </c>
    </row>
    <row r="71" customFormat="false" ht="16.15" hidden="false" customHeight="false" outlineLevel="0" collapsed="false">
      <c r="A71" s="7" t="s">
        <v>56</v>
      </c>
      <c r="B71" s="7" t="n">
        <v>760</v>
      </c>
      <c r="C71" s="7" t="n">
        <v>980</v>
      </c>
      <c r="D71" s="0" t="n">
        <f aca="false">B71-(B71*6.5%)</f>
        <v>710.6</v>
      </c>
      <c r="E71" s="0" t="n">
        <f aca="false">B71+(B71*30%)</f>
        <v>988</v>
      </c>
    </row>
    <row r="72" customFormat="false" ht="16.15" hidden="false" customHeight="false" outlineLevel="0" collapsed="false">
      <c r="A72" s="7" t="s">
        <v>57</v>
      </c>
      <c r="B72" s="7" t="n">
        <v>690</v>
      </c>
      <c r="C72" s="7" t="n">
        <v>890</v>
      </c>
      <c r="D72" s="0" t="n">
        <f aca="false">B72-(B72*6.5%)</f>
        <v>645.15</v>
      </c>
      <c r="E72" s="0" t="n">
        <f aca="false">B72+(B72*30%)</f>
        <v>897</v>
      </c>
    </row>
    <row r="73" customFormat="false" ht="16.15" hidden="false" customHeight="false" outlineLevel="0" collapsed="false">
      <c r="A73" s="7" t="s">
        <v>58</v>
      </c>
      <c r="B73" s="7" t="n">
        <v>1450</v>
      </c>
      <c r="C73" s="7" t="n">
        <v>1870</v>
      </c>
      <c r="D73" s="0" t="n">
        <f aca="false">B73-(B73*6.5%)</f>
        <v>1355.75</v>
      </c>
      <c r="E73" s="0" t="n">
        <f aca="false">B73+(B73*30%)</f>
        <v>1885</v>
      </c>
    </row>
    <row r="74" customFormat="false" ht="16.15" hidden="false" customHeight="false" outlineLevel="0" collapsed="false">
      <c r="A74" s="7" t="s">
        <v>59</v>
      </c>
      <c r="B74" s="7" t="n">
        <v>2000</v>
      </c>
      <c r="C74" s="7" t="n">
        <v>2600</v>
      </c>
      <c r="D74" s="0" t="n">
        <f aca="false">B74-(B74*6.5%)</f>
        <v>1870</v>
      </c>
      <c r="E74" s="0" t="n">
        <f aca="false">B74+(B74*30%)</f>
        <v>2600</v>
      </c>
    </row>
    <row r="75" customFormat="false" ht="16.15" hidden="false" customHeight="false" outlineLevel="0" collapsed="false">
      <c r="A75" s="14" t="s">
        <v>60</v>
      </c>
      <c r="B75" s="14"/>
      <c r="C75" s="14"/>
      <c r="E75" s="0" t="n">
        <f aca="false">B75+(B75*30%)</f>
        <v>0</v>
      </c>
    </row>
    <row r="76" customFormat="false" ht="16.15" hidden="false" customHeight="false" outlineLevel="0" collapsed="false">
      <c r="A76" s="7" t="s">
        <v>61</v>
      </c>
      <c r="B76" s="7" t="n">
        <v>1320</v>
      </c>
      <c r="C76" s="7" t="n">
        <v>1700</v>
      </c>
      <c r="D76" s="0" t="n">
        <f aca="false">B76-(B76*6.5%)</f>
        <v>1234.2</v>
      </c>
      <c r="E76" s="0" t="n">
        <f aca="false">B76+(B76*30%)</f>
        <v>1716</v>
      </c>
    </row>
    <row r="77" customFormat="false" ht="16.15" hidden="false" customHeight="false" outlineLevel="0" collapsed="false">
      <c r="A77" s="7" t="s">
        <v>62</v>
      </c>
      <c r="B77" s="7" t="n">
        <v>860</v>
      </c>
      <c r="C77" s="7" t="n">
        <v>1100</v>
      </c>
      <c r="D77" s="0" t="n">
        <f aca="false">B77-(B77*6.5%)</f>
        <v>804.1</v>
      </c>
      <c r="E77" s="0" t="n">
        <f aca="false">B77+(B77*30%)</f>
        <v>1118</v>
      </c>
    </row>
    <row r="78" customFormat="false" ht="16.15" hidden="false" customHeight="false" outlineLevel="0" collapsed="false">
      <c r="A78" s="14" t="s">
        <v>63</v>
      </c>
      <c r="B78" s="14"/>
      <c r="C78" s="14"/>
      <c r="E78" s="0" t="n">
        <f aca="false">B78+(B78*30%)</f>
        <v>0</v>
      </c>
    </row>
    <row r="79" customFormat="false" ht="16.15" hidden="false" customHeight="false" outlineLevel="0" collapsed="false">
      <c r="A79" s="7" t="s">
        <v>64</v>
      </c>
      <c r="B79" s="7" t="n">
        <v>900</v>
      </c>
      <c r="C79" s="7" t="n">
        <v>1180</v>
      </c>
      <c r="D79" s="0" t="n">
        <f aca="false">B79-(B79*6.5%)</f>
        <v>841.5</v>
      </c>
      <c r="E79" s="0" t="n">
        <f aca="false">B79+(B79*30%)</f>
        <v>1170</v>
      </c>
    </row>
    <row r="80" customFormat="false" ht="16.15" hidden="false" customHeight="false" outlineLevel="0" collapsed="false">
      <c r="A80" s="7" t="s">
        <v>65</v>
      </c>
      <c r="B80" s="7" t="n">
        <v>1100</v>
      </c>
      <c r="C80" s="7" t="n">
        <v>1430</v>
      </c>
      <c r="D80" s="0" t="n">
        <f aca="false">B80-(B80*6.5%)</f>
        <v>1028.5</v>
      </c>
      <c r="E80" s="0" t="n">
        <f aca="false">B80+(B80*30%)</f>
        <v>1430</v>
      </c>
    </row>
    <row r="81" customFormat="false" ht="13.8" hidden="false" customHeight="true" outlineLevel="0" collapsed="false">
      <c r="A81" s="9" t="s">
        <v>14</v>
      </c>
      <c r="B81" s="9"/>
      <c r="C81" s="9"/>
    </row>
    <row r="82" customFormat="false" ht="12.8" hidden="false" customHeight="true" outlineLevel="0" collapsed="false">
      <c r="A82" s="10" t="s">
        <v>15</v>
      </c>
      <c r="B82" s="10"/>
      <c r="C82" s="10"/>
    </row>
    <row r="83" customFormat="false" ht="12.8" hidden="false" customHeight="true" outlineLevel="0" collapsed="false">
      <c r="A83" s="10" t="s">
        <v>16</v>
      </c>
      <c r="B83" s="10"/>
      <c r="C83" s="10"/>
    </row>
    <row r="84" customFormat="false" ht="12.8" hidden="false" customHeight="true" outlineLevel="0" collapsed="false">
      <c r="A84" s="10" t="s">
        <v>17</v>
      </c>
      <c r="B84" s="10"/>
      <c r="C84" s="10"/>
    </row>
    <row r="85" customFormat="false" ht="12.4" hidden="false" customHeight="true" outlineLevel="0" collapsed="false">
      <c r="A85" s="12"/>
      <c r="B85" s="12"/>
      <c r="C85" s="12"/>
    </row>
    <row r="86" customFormat="false" ht="29.2" hidden="false" customHeight="true" outlineLevel="0" collapsed="false">
      <c r="A86" s="3" t="s">
        <v>66</v>
      </c>
      <c r="B86" s="4" t="s">
        <v>2</v>
      </c>
      <c r="C86" s="5" t="s">
        <v>3</v>
      </c>
    </row>
    <row r="87" customFormat="false" ht="26.1" hidden="false" customHeight="true" outlineLevel="0" collapsed="false">
      <c r="A87" s="3"/>
      <c r="B87" s="6" t="s">
        <v>4</v>
      </c>
      <c r="C87" s="5"/>
    </row>
    <row r="88" customFormat="false" ht="16.15" hidden="false" customHeight="false" outlineLevel="0" collapsed="false">
      <c r="A88" s="7" t="s">
        <v>67</v>
      </c>
      <c r="B88" s="7" t="n">
        <v>630</v>
      </c>
      <c r="C88" s="7" t="n">
        <v>800</v>
      </c>
      <c r="D88" s="0" t="n">
        <f aca="false">B88-(B88*6.5%)</f>
        <v>589.05</v>
      </c>
      <c r="E88" s="0" t="n">
        <f aca="false">B88+(B88*30%)</f>
        <v>819</v>
      </c>
    </row>
    <row r="89" customFormat="false" ht="16.15" hidden="false" customHeight="false" outlineLevel="0" collapsed="false">
      <c r="A89" s="7" t="s">
        <v>68</v>
      </c>
      <c r="B89" s="7" t="n">
        <v>1440</v>
      </c>
      <c r="C89" s="7" t="n">
        <v>1870</v>
      </c>
      <c r="D89" s="0" t="n">
        <f aca="false">B89-(B89*6.5%)</f>
        <v>1346.4</v>
      </c>
      <c r="E89" s="0" t="n">
        <f aca="false">B89+(B89*30%)</f>
        <v>1872</v>
      </c>
    </row>
    <row r="90" customFormat="false" ht="16.15" hidden="false" customHeight="false" outlineLevel="0" collapsed="false">
      <c r="A90" s="7" t="s">
        <v>69</v>
      </c>
      <c r="B90" s="7" t="n">
        <v>2000</v>
      </c>
      <c r="C90" s="7" t="n">
        <v>2620</v>
      </c>
      <c r="D90" s="0" t="n">
        <f aca="false">B90-(B90*6.5%)</f>
        <v>1870</v>
      </c>
      <c r="E90" s="0" t="n">
        <f aca="false">B90+(B90*30%)</f>
        <v>2600</v>
      </c>
    </row>
    <row r="91" customFormat="false" ht="16.15" hidden="false" customHeight="false" outlineLevel="0" collapsed="false">
      <c r="A91" s="7" t="s">
        <v>70</v>
      </c>
      <c r="B91" s="7" t="n">
        <v>2400</v>
      </c>
      <c r="C91" s="7" t="n">
        <v>3120</v>
      </c>
      <c r="D91" s="0" t="n">
        <f aca="false">B91-(B91*6.5%)</f>
        <v>2244</v>
      </c>
      <c r="E91" s="0" t="n">
        <f aca="false">B91+(B91*30%)</f>
        <v>3120</v>
      </c>
    </row>
    <row r="92" customFormat="false" ht="16.15" hidden="false" customHeight="false" outlineLevel="0" collapsed="false">
      <c r="A92" s="7" t="s">
        <v>71</v>
      </c>
      <c r="B92" s="7" t="n">
        <v>2160</v>
      </c>
      <c r="C92" s="7" t="n">
        <v>2800</v>
      </c>
      <c r="D92" s="0" t="n">
        <f aca="false">B92-(B92*7%)</f>
        <v>2008.8</v>
      </c>
      <c r="E92" s="0" t="n">
        <f aca="false">B92+(B92*30%)</f>
        <v>2808</v>
      </c>
    </row>
    <row r="93" customFormat="false" ht="16.15" hidden="false" customHeight="false" outlineLevel="0" collapsed="false">
      <c r="A93" s="7" t="s">
        <v>72</v>
      </c>
      <c r="B93" s="7" t="n">
        <v>1850</v>
      </c>
      <c r="C93" s="7" t="n">
        <v>2390</v>
      </c>
      <c r="D93" s="0" t="n">
        <f aca="false">B93-(B93*6.5%)</f>
        <v>1729.75</v>
      </c>
      <c r="E93" s="0" t="n">
        <f aca="false">B93+(B93*30%)</f>
        <v>2405</v>
      </c>
    </row>
    <row r="94" customFormat="false" ht="16.15" hidden="false" customHeight="false" outlineLevel="0" collapsed="false">
      <c r="A94" s="7" t="s">
        <v>73</v>
      </c>
      <c r="B94" s="7" t="n">
        <v>2400</v>
      </c>
      <c r="C94" s="7" t="n">
        <v>3120</v>
      </c>
      <c r="D94" s="0" t="n">
        <f aca="false">B94-(B94*6.5%)</f>
        <v>2244</v>
      </c>
      <c r="E94" s="0" t="n">
        <f aca="false">B94+(B94*30%)</f>
        <v>3120</v>
      </c>
    </row>
    <row r="95" customFormat="false" ht="16.15" hidden="false" customHeight="false" outlineLevel="0" collapsed="false">
      <c r="A95" s="7" t="s">
        <v>74</v>
      </c>
      <c r="B95" s="7" t="n">
        <v>800</v>
      </c>
      <c r="C95" s="7" t="n">
        <v>1030</v>
      </c>
      <c r="D95" s="0" t="n">
        <f aca="false">B95-(B95*6.5%)</f>
        <v>748</v>
      </c>
      <c r="E95" s="0" t="n">
        <f aca="false">B95+(B95*30%)</f>
        <v>1040</v>
      </c>
    </row>
    <row r="96" customFormat="false" ht="16.15" hidden="false" customHeight="false" outlineLevel="0" collapsed="false">
      <c r="A96" s="7" t="s">
        <v>75</v>
      </c>
      <c r="B96" s="7" t="n">
        <v>1500</v>
      </c>
      <c r="C96" s="7" t="n">
        <v>1950</v>
      </c>
      <c r="D96" s="0" t="n">
        <f aca="false">B96-(B96*6.5%)</f>
        <v>1402.5</v>
      </c>
      <c r="E96" s="0" t="n">
        <f aca="false">B96+(B96*30%)</f>
        <v>1950</v>
      </c>
    </row>
    <row r="97" customFormat="false" ht="16.15" hidden="false" customHeight="false" outlineLevel="0" collapsed="false">
      <c r="A97" s="7" t="s">
        <v>76</v>
      </c>
      <c r="B97" s="7" t="n">
        <v>480</v>
      </c>
      <c r="C97" s="7" t="n">
        <v>620</v>
      </c>
      <c r="D97" s="0" t="n">
        <f aca="false">B97-(B97*6.5%)</f>
        <v>448.8</v>
      </c>
      <c r="E97" s="0" t="n">
        <f aca="false">B97+(B97*30%)</f>
        <v>624</v>
      </c>
    </row>
    <row r="98" customFormat="false" ht="13.8" hidden="false" customHeight="true" outlineLevel="0" collapsed="false">
      <c r="A98" s="9" t="s">
        <v>14</v>
      </c>
      <c r="B98" s="9"/>
      <c r="C98" s="9"/>
    </row>
    <row r="99" customFormat="false" ht="12.8" hidden="false" customHeight="true" outlineLevel="0" collapsed="false">
      <c r="A99" s="10" t="s">
        <v>15</v>
      </c>
      <c r="B99" s="10"/>
      <c r="C99" s="10"/>
    </row>
    <row r="100" customFormat="false" ht="12.8" hidden="false" customHeight="true" outlineLevel="0" collapsed="false">
      <c r="A100" s="10" t="s">
        <v>16</v>
      </c>
      <c r="B100" s="10"/>
      <c r="C100" s="10"/>
    </row>
    <row r="101" customFormat="false" ht="12.8" hidden="false" customHeight="true" outlineLevel="0" collapsed="false">
      <c r="A101" s="10" t="s">
        <v>17</v>
      </c>
      <c r="B101" s="10"/>
      <c r="C101" s="10"/>
    </row>
    <row r="102" customFormat="false" ht="12.8" hidden="false" customHeight="true" outlineLevel="0" collapsed="false">
      <c r="A102" s="15"/>
      <c r="B102" s="15"/>
      <c r="C102" s="15"/>
    </row>
    <row r="103" customFormat="false" ht="31.7" hidden="false" customHeight="true" outlineLevel="0" collapsed="false">
      <c r="A103" s="3" t="s">
        <v>77</v>
      </c>
      <c r="B103" s="4" t="s">
        <v>2</v>
      </c>
      <c r="C103" s="5" t="s">
        <v>3</v>
      </c>
    </row>
    <row r="104" customFormat="false" ht="26.1" hidden="false" customHeight="true" outlineLevel="0" collapsed="false">
      <c r="A104" s="3"/>
      <c r="B104" s="6" t="s">
        <v>4</v>
      </c>
      <c r="C104" s="5"/>
    </row>
    <row r="105" customFormat="false" ht="16.15" hidden="false" customHeight="false" outlineLevel="0" collapsed="false">
      <c r="A105" s="14" t="s">
        <v>78</v>
      </c>
      <c r="B105" s="14"/>
      <c r="C105" s="14"/>
    </row>
    <row r="106" customFormat="false" ht="16.15" hidden="false" customHeight="true" outlineLevel="0" collapsed="false">
      <c r="A106" s="7" t="s">
        <v>79</v>
      </c>
      <c r="B106" s="7" t="n">
        <v>1290</v>
      </c>
      <c r="C106" s="7" t="n">
        <v>1650</v>
      </c>
      <c r="D106" s="8" t="n">
        <f aca="false">B106-(B106*6.5%)</f>
        <v>1206.15</v>
      </c>
      <c r="E106" s="8" t="n">
        <f aca="false">B106+(B106*30%)</f>
        <v>1677</v>
      </c>
    </row>
    <row r="107" customFormat="false" ht="16.15" hidden="false" customHeight="false" outlineLevel="0" collapsed="false">
      <c r="A107" s="7" t="s">
        <v>80</v>
      </c>
      <c r="B107" s="7" t="n">
        <v>1150</v>
      </c>
      <c r="C107" s="7" t="n">
        <v>1490</v>
      </c>
      <c r="D107" s="8" t="n">
        <f aca="false">B107-(B107*6.5%)</f>
        <v>1075.25</v>
      </c>
      <c r="E107" s="8" t="n">
        <f aca="false">B107+(B107*30%)</f>
        <v>1495</v>
      </c>
    </row>
    <row r="108" customFormat="false" ht="16.15" hidden="false" customHeight="false" outlineLevel="0" collapsed="false">
      <c r="A108" s="7" t="s">
        <v>81</v>
      </c>
      <c r="B108" s="7" t="n">
        <v>1260</v>
      </c>
      <c r="C108" s="7" t="n">
        <v>1630</v>
      </c>
      <c r="D108" s="8" t="n">
        <f aca="false">B108-(B108*6.5%)</f>
        <v>1178.1</v>
      </c>
      <c r="E108" s="8" t="n">
        <f aca="false">B108+(B108*30%)</f>
        <v>1638</v>
      </c>
    </row>
    <row r="109" customFormat="false" ht="16.15" hidden="false" customHeight="false" outlineLevel="0" collapsed="false">
      <c r="A109" s="14" t="s">
        <v>82</v>
      </c>
      <c r="B109" s="14"/>
      <c r="C109" s="14"/>
      <c r="D109" s="8" t="n">
        <f aca="false">B109-(B109*6.5%)</f>
        <v>0</v>
      </c>
      <c r="E109" s="8" t="n">
        <f aca="false">B109+(B109*30%)</f>
        <v>0</v>
      </c>
    </row>
    <row r="110" customFormat="false" ht="16.15" hidden="false" customHeight="true" outlineLevel="0" collapsed="false">
      <c r="A110" s="7" t="s">
        <v>83</v>
      </c>
      <c r="B110" s="7" t="n">
        <v>1790</v>
      </c>
      <c r="C110" s="7" t="n">
        <v>2330</v>
      </c>
      <c r="D110" s="8" t="n">
        <f aca="false">B110-(B110*6.5%)</f>
        <v>1673.65</v>
      </c>
      <c r="E110" s="8" t="n">
        <f aca="false">B110+(B110*30%)</f>
        <v>2327</v>
      </c>
    </row>
    <row r="111" customFormat="false" ht="16.15" hidden="false" customHeight="true" outlineLevel="0" collapsed="false">
      <c r="A111" s="7" t="s">
        <v>84</v>
      </c>
      <c r="B111" s="7" t="n">
        <v>1600</v>
      </c>
      <c r="C111" s="7" t="n">
        <v>2099</v>
      </c>
      <c r="D111" s="8" t="n">
        <f aca="false">B111-(B111*6.5%)</f>
        <v>1496</v>
      </c>
      <c r="E111" s="8" t="n">
        <f aca="false">B111+(B111*30%)</f>
        <v>2080</v>
      </c>
    </row>
    <row r="112" customFormat="false" ht="16.15" hidden="false" customHeight="false" outlineLevel="0" collapsed="false">
      <c r="A112" s="7" t="s">
        <v>85</v>
      </c>
      <c r="B112" s="7" t="n">
        <v>1790</v>
      </c>
      <c r="C112" s="7" t="n">
        <v>2300</v>
      </c>
      <c r="D112" s="8" t="n">
        <f aca="false">B112-(B112*6.5%)</f>
        <v>1673.65</v>
      </c>
      <c r="E112" s="8" t="n">
        <f aca="false">B112+(B112*30%)</f>
        <v>2327</v>
      </c>
    </row>
    <row r="113" customFormat="false" ht="16.15" hidden="false" customHeight="false" outlineLevel="0" collapsed="false">
      <c r="A113" s="14" t="s">
        <v>86</v>
      </c>
      <c r="B113" s="14"/>
      <c r="C113" s="14"/>
      <c r="D113" s="8" t="n">
        <f aca="false">B113-(B113*6.5%)</f>
        <v>0</v>
      </c>
      <c r="E113" s="8" t="n">
        <f aca="false">B113+(B113*30%)</f>
        <v>0</v>
      </c>
    </row>
    <row r="114" customFormat="false" ht="16.15" hidden="false" customHeight="false" outlineLevel="0" collapsed="false">
      <c r="A114" s="7" t="s">
        <v>87</v>
      </c>
      <c r="B114" s="7" t="n">
        <v>3400</v>
      </c>
      <c r="C114" s="7" t="n">
        <v>4400</v>
      </c>
      <c r="D114" s="8" t="n">
        <f aca="false">B114-(B114*6.5%)</f>
        <v>3179</v>
      </c>
      <c r="E114" s="8" t="n">
        <f aca="false">B114+(B114*30%)</f>
        <v>4420</v>
      </c>
    </row>
    <row r="115" customFormat="false" ht="16.15" hidden="false" customHeight="false" outlineLevel="0" collapsed="false">
      <c r="A115" s="7" t="s">
        <v>88</v>
      </c>
      <c r="B115" s="7" t="n">
        <v>4100</v>
      </c>
      <c r="C115" s="7" t="n">
        <v>5320</v>
      </c>
      <c r="D115" s="8" t="n">
        <f aca="false">B115-(B115*6.5%)</f>
        <v>3833.5</v>
      </c>
      <c r="E115" s="8" t="n">
        <f aca="false">B115+(B115*30%)</f>
        <v>5330</v>
      </c>
    </row>
    <row r="116" customFormat="false" ht="16.15" hidden="false" customHeight="false" outlineLevel="0" collapsed="false">
      <c r="A116" s="7" t="s">
        <v>89</v>
      </c>
      <c r="B116" s="7" t="n">
        <v>4690</v>
      </c>
      <c r="C116" s="7" t="n">
        <v>6100</v>
      </c>
      <c r="D116" s="8" t="n">
        <f aca="false">B116-(B116*6.5%)</f>
        <v>4385.15</v>
      </c>
      <c r="E116" s="8" t="n">
        <f aca="false">B116+(B116*30%)</f>
        <v>6097</v>
      </c>
    </row>
    <row r="117" customFormat="false" ht="16.15" hidden="false" customHeight="false" outlineLevel="0" collapsed="false">
      <c r="A117" s="16" t="s">
        <v>90</v>
      </c>
      <c r="B117" s="17" t="n">
        <v>990</v>
      </c>
      <c r="C117" s="17" t="n">
        <v>1280</v>
      </c>
      <c r="D117" s="8" t="n">
        <f aca="false">B117-(B117*6.5%)</f>
        <v>925.65</v>
      </c>
      <c r="E117" s="8" t="n">
        <f aca="false">B117+(B117*30%)</f>
        <v>1287</v>
      </c>
    </row>
    <row r="118" customFormat="false" ht="16.15" hidden="false" customHeight="false" outlineLevel="0" collapsed="false">
      <c r="A118" s="16" t="s">
        <v>91</v>
      </c>
      <c r="B118" s="17" t="n">
        <v>1400</v>
      </c>
      <c r="C118" s="17" t="n">
        <v>1800</v>
      </c>
      <c r="D118" s="8" t="n">
        <f aca="false">B118-(B118*6.5%)</f>
        <v>1309</v>
      </c>
      <c r="E118" s="8" t="n">
        <f aca="false">B118+(B118*30%)</f>
        <v>1820</v>
      </c>
    </row>
    <row r="119" customFormat="false" ht="16.15" hidden="false" customHeight="false" outlineLevel="0" collapsed="false">
      <c r="A119" s="14" t="s">
        <v>92</v>
      </c>
      <c r="B119" s="14"/>
      <c r="C119" s="14"/>
      <c r="D119" s="8" t="n">
        <f aca="false">B119-(B119*6.5%)</f>
        <v>0</v>
      </c>
      <c r="E119" s="8" t="n">
        <f aca="false">B119+(B119*30%)</f>
        <v>0</v>
      </c>
    </row>
    <row r="120" customFormat="false" ht="16.15" hidden="false" customHeight="false" outlineLevel="0" collapsed="false">
      <c r="A120" s="7" t="s">
        <v>93</v>
      </c>
      <c r="B120" s="7" t="n">
        <v>1730</v>
      </c>
      <c r="C120" s="7" t="n">
        <v>2230</v>
      </c>
      <c r="D120" s="8" t="n">
        <f aca="false">B120-(B120*6.5%)</f>
        <v>1617.55</v>
      </c>
      <c r="E120" s="8" t="n">
        <f aca="false">B120+(B120*30%)</f>
        <v>2249</v>
      </c>
    </row>
    <row r="121" customFormat="false" ht="16.15" hidden="false" customHeight="false" outlineLevel="0" collapsed="false">
      <c r="A121" s="7" t="s">
        <v>94</v>
      </c>
      <c r="B121" s="7" t="n">
        <v>2070</v>
      </c>
      <c r="C121" s="7" t="n">
        <v>2690</v>
      </c>
      <c r="D121" s="8" t="n">
        <f aca="false">B121-(B121*6.5%)</f>
        <v>1935.45</v>
      </c>
      <c r="E121" s="8" t="n">
        <f aca="false">B121+(B121*30%)</f>
        <v>2691</v>
      </c>
    </row>
    <row r="122" customFormat="false" ht="16.15" hidden="false" customHeight="false" outlineLevel="0" collapsed="false">
      <c r="A122" s="7" t="s">
        <v>95</v>
      </c>
      <c r="B122" s="7" t="n">
        <v>2070</v>
      </c>
      <c r="C122" s="7" t="n">
        <v>2690</v>
      </c>
      <c r="D122" s="8" t="n">
        <f aca="false">B122-(B122*6.5%)</f>
        <v>1935.45</v>
      </c>
      <c r="E122" s="8" t="n">
        <f aca="false">B122+(B122*30%)</f>
        <v>2691</v>
      </c>
    </row>
    <row r="123" customFormat="false" ht="16.15" hidden="false" customHeight="false" outlineLevel="0" collapsed="false">
      <c r="A123" s="7" t="s">
        <v>96</v>
      </c>
      <c r="B123" s="7" t="n">
        <v>1600</v>
      </c>
      <c r="C123" s="7" t="n">
        <v>2090</v>
      </c>
      <c r="D123" s="8" t="n">
        <f aca="false">B123-(B123*6.5%)</f>
        <v>1496</v>
      </c>
      <c r="E123" s="8" t="n">
        <f aca="false">B123+(B123*30%)</f>
        <v>2080</v>
      </c>
    </row>
    <row r="124" customFormat="false" ht="16.15" hidden="false" customHeight="false" outlineLevel="0" collapsed="false">
      <c r="A124" s="14" t="s">
        <v>97</v>
      </c>
      <c r="B124" s="14"/>
      <c r="C124" s="14"/>
      <c r="E124" s="8" t="n">
        <f aca="false">B124+(B124*30%)</f>
        <v>0</v>
      </c>
    </row>
    <row r="125" customFormat="false" ht="16.15" hidden="false" customHeight="false" outlineLevel="0" collapsed="false">
      <c r="A125" s="7" t="s">
        <v>87</v>
      </c>
      <c r="B125" s="7" t="n">
        <v>3450</v>
      </c>
      <c r="C125" s="7" t="n">
        <v>4490</v>
      </c>
      <c r="D125" s="8" t="n">
        <f aca="false">B125-(B125*6.5%)</f>
        <v>3225.75</v>
      </c>
      <c r="E125" s="8" t="n">
        <f aca="false">B125+(B125*30%)</f>
        <v>4485</v>
      </c>
    </row>
    <row r="126" customFormat="false" ht="16.15" hidden="false" customHeight="false" outlineLevel="0" collapsed="false">
      <c r="A126" s="7" t="s">
        <v>88</v>
      </c>
      <c r="B126" s="7" t="n">
        <v>3990</v>
      </c>
      <c r="C126" s="7" t="n">
        <v>5190</v>
      </c>
      <c r="D126" s="8" t="n">
        <f aca="false">B126-(B126*6.5%)</f>
        <v>3730.65</v>
      </c>
      <c r="E126" s="8" t="n">
        <f aca="false">B126+(B126*30%)</f>
        <v>5187</v>
      </c>
    </row>
    <row r="127" customFormat="false" ht="16.15" hidden="false" customHeight="false" outlineLevel="0" collapsed="false">
      <c r="A127" s="7" t="s">
        <v>89</v>
      </c>
      <c r="B127" s="7" t="n">
        <v>4700</v>
      </c>
      <c r="C127" s="7" t="n">
        <v>6120</v>
      </c>
      <c r="D127" s="8" t="n">
        <f aca="false">B127-(B127*6.5%)</f>
        <v>4394.5</v>
      </c>
      <c r="E127" s="8" t="n">
        <f aca="false">B127+(B127*30%)</f>
        <v>6110</v>
      </c>
    </row>
    <row r="128" customFormat="false" ht="13.8" hidden="false" customHeight="true" outlineLevel="0" collapsed="false">
      <c r="A128" s="9" t="s">
        <v>14</v>
      </c>
      <c r="B128" s="9"/>
      <c r="C128" s="9"/>
    </row>
    <row r="129" customFormat="false" ht="12.8" hidden="false" customHeight="true" outlineLevel="0" collapsed="false">
      <c r="A129" s="10" t="s">
        <v>15</v>
      </c>
      <c r="B129" s="10"/>
      <c r="C129" s="10"/>
    </row>
    <row r="130" customFormat="false" ht="12.8" hidden="false" customHeight="true" outlineLevel="0" collapsed="false">
      <c r="A130" s="10" t="s">
        <v>16</v>
      </c>
      <c r="B130" s="10"/>
      <c r="C130" s="10"/>
    </row>
    <row r="131" customFormat="false" ht="12.8" hidden="false" customHeight="true" outlineLevel="0" collapsed="false">
      <c r="A131" s="10" t="s">
        <v>17</v>
      </c>
      <c r="B131" s="10"/>
      <c r="C131" s="10"/>
    </row>
    <row r="132" customFormat="false" ht="12.4" hidden="false" customHeight="true" outlineLevel="0" collapsed="false">
      <c r="A132" s="12"/>
      <c r="B132" s="12"/>
      <c r="C132" s="12"/>
    </row>
    <row r="133" customFormat="false" ht="29.2" hidden="false" customHeight="true" outlineLevel="0" collapsed="false">
      <c r="A133" s="3" t="s">
        <v>98</v>
      </c>
      <c r="B133" s="4" t="s">
        <v>2</v>
      </c>
      <c r="C133" s="5" t="s">
        <v>3</v>
      </c>
    </row>
    <row r="134" customFormat="false" ht="26.1" hidden="false" customHeight="true" outlineLevel="0" collapsed="false">
      <c r="A134" s="3"/>
      <c r="B134" s="6" t="s">
        <v>4</v>
      </c>
      <c r="C134" s="5"/>
    </row>
    <row r="135" customFormat="false" ht="16.15" hidden="false" customHeight="false" outlineLevel="0" collapsed="false">
      <c r="A135" s="7" t="s">
        <v>99</v>
      </c>
      <c r="B135" s="18" t="n">
        <v>1790</v>
      </c>
      <c r="C135" s="18" t="n">
        <v>2330</v>
      </c>
      <c r="D135" s="0" t="n">
        <f aca="false">B135-(B135*6.5%)</f>
        <v>1673.65</v>
      </c>
      <c r="E135" s="0" t="n">
        <f aca="false">B135+(B135*30%)</f>
        <v>2327</v>
      </c>
    </row>
    <row r="136" customFormat="false" ht="16.15" hidden="false" customHeight="false" outlineLevel="0" collapsed="false">
      <c r="A136" s="7" t="s">
        <v>100</v>
      </c>
      <c r="B136" s="18" t="n">
        <v>2070</v>
      </c>
      <c r="C136" s="18" t="n">
        <v>2690</v>
      </c>
      <c r="D136" s="0" t="n">
        <f aca="false">B136-(B136*6.5%)</f>
        <v>1935.45</v>
      </c>
      <c r="E136" s="0" t="n">
        <f aca="false">B136+(B136*30%)</f>
        <v>2691</v>
      </c>
    </row>
    <row r="137" customFormat="false" ht="13.8" hidden="false" customHeight="true" outlineLevel="0" collapsed="false">
      <c r="A137" s="9" t="s">
        <v>14</v>
      </c>
      <c r="B137" s="9"/>
      <c r="C137" s="9"/>
    </row>
    <row r="138" customFormat="false" ht="12.8" hidden="false" customHeight="true" outlineLevel="0" collapsed="false">
      <c r="A138" s="10" t="s">
        <v>16</v>
      </c>
      <c r="B138" s="10"/>
      <c r="C138" s="10"/>
    </row>
    <row r="139" customFormat="false" ht="12.8" hidden="false" customHeight="true" outlineLevel="0" collapsed="false">
      <c r="A139" s="10" t="s">
        <v>17</v>
      </c>
      <c r="B139" s="10"/>
      <c r="C139" s="10"/>
    </row>
    <row r="140" customFormat="false" ht="12.8" hidden="false" customHeight="true" outlineLevel="0" collapsed="false">
      <c r="A140" s="15"/>
      <c r="B140" s="15"/>
      <c r="C140" s="15"/>
    </row>
    <row r="141" customFormat="false" ht="29.2" hidden="false" customHeight="true" outlineLevel="0" collapsed="false">
      <c r="A141" s="3" t="s">
        <v>101</v>
      </c>
      <c r="B141" s="4" t="s">
        <v>2</v>
      </c>
      <c r="C141" s="5" t="s">
        <v>3</v>
      </c>
    </row>
    <row r="142" customFormat="false" ht="26.1" hidden="false" customHeight="true" outlineLevel="0" collapsed="false">
      <c r="A142" s="3"/>
      <c r="B142" s="6" t="s">
        <v>4</v>
      </c>
      <c r="C142" s="5"/>
    </row>
    <row r="143" customFormat="false" ht="16.15" hidden="false" customHeight="false" outlineLevel="0" collapsed="false">
      <c r="A143" s="14" t="s">
        <v>102</v>
      </c>
      <c r="B143" s="14"/>
      <c r="C143" s="14"/>
    </row>
    <row r="144" customFormat="false" ht="16.15" hidden="false" customHeight="false" outlineLevel="0" collapsed="false">
      <c r="A144" s="7" t="s">
        <v>103</v>
      </c>
      <c r="B144" s="7" t="n">
        <v>140</v>
      </c>
      <c r="C144" s="7" t="n">
        <v>180</v>
      </c>
      <c r="D144" s="0" t="n">
        <f aca="false">B144-(B144*6.5%)</f>
        <v>130.9</v>
      </c>
      <c r="E144" s="0" t="n">
        <f aca="false">B144+(B144*30%)</f>
        <v>182</v>
      </c>
    </row>
    <row r="145" customFormat="false" ht="16.15" hidden="false" customHeight="false" outlineLevel="0" collapsed="false">
      <c r="A145" s="7" t="s">
        <v>104</v>
      </c>
      <c r="B145" s="7" t="n">
        <v>220</v>
      </c>
      <c r="C145" s="7" t="n">
        <v>280</v>
      </c>
      <c r="D145" s="0" t="n">
        <f aca="false">B145-(B145*6.5%)</f>
        <v>205.7</v>
      </c>
      <c r="E145" s="0" t="n">
        <f aca="false">B145+(B145*30%)</f>
        <v>286</v>
      </c>
    </row>
    <row r="146" customFormat="false" ht="16.15" hidden="false" customHeight="false" outlineLevel="0" collapsed="false">
      <c r="A146" s="7" t="s">
        <v>105</v>
      </c>
      <c r="B146" s="7" t="n">
        <v>200</v>
      </c>
      <c r="C146" s="7" t="n">
        <v>260</v>
      </c>
      <c r="D146" s="0" t="n">
        <f aca="false">B146-(B146*6.5%)</f>
        <v>187</v>
      </c>
      <c r="E146" s="0" t="n">
        <f aca="false">B146+(B146*30%)</f>
        <v>260</v>
      </c>
    </row>
    <row r="147" customFormat="false" ht="16.15" hidden="false" customHeight="false" outlineLevel="0" collapsed="false">
      <c r="A147" s="7" t="s">
        <v>106</v>
      </c>
      <c r="B147" s="7" t="n">
        <v>250</v>
      </c>
      <c r="C147" s="7" t="n">
        <v>320</v>
      </c>
      <c r="D147" s="0" t="n">
        <f aca="false">B147-(B147*6.5%)</f>
        <v>233.75</v>
      </c>
      <c r="E147" s="0" t="n">
        <f aca="false">B147+(B147*30%)</f>
        <v>325</v>
      </c>
    </row>
    <row r="148" customFormat="false" ht="16.15" hidden="false" customHeight="false" outlineLevel="0" collapsed="false">
      <c r="A148" s="14" t="s">
        <v>107</v>
      </c>
      <c r="B148" s="14"/>
      <c r="C148" s="14"/>
      <c r="E148" s="0" t="n">
        <f aca="false">B148+(B148*30%)</f>
        <v>0</v>
      </c>
    </row>
    <row r="149" customFormat="false" ht="16.15" hidden="false" customHeight="false" outlineLevel="0" collapsed="false">
      <c r="A149" s="7" t="s">
        <v>108</v>
      </c>
      <c r="B149" s="7" t="n">
        <v>200</v>
      </c>
      <c r="C149" s="7" t="n">
        <v>260</v>
      </c>
      <c r="D149" s="0" t="n">
        <f aca="false">B149-(B149*6.5%)</f>
        <v>187</v>
      </c>
      <c r="E149" s="0" t="n">
        <f aca="false">B149+(B149*30%)</f>
        <v>260</v>
      </c>
    </row>
    <row r="150" customFormat="false" ht="16.15" hidden="false" customHeight="false" outlineLevel="0" collapsed="false">
      <c r="A150" s="7" t="s">
        <v>109</v>
      </c>
      <c r="B150" s="7" t="n">
        <v>400</v>
      </c>
      <c r="C150" s="7" t="n">
        <v>520</v>
      </c>
      <c r="D150" s="0" t="n">
        <f aca="false">B150-(B150*6.5%)</f>
        <v>374</v>
      </c>
      <c r="E150" s="0" t="n">
        <f aca="false">B150+(B150*30%)</f>
        <v>520</v>
      </c>
    </row>
    <row r="151" customFormat="false" ht="16.15" hidden="false" customHeight="false" outlineLevel="0" collapsed="false">
      <c r="A151" s="7" t="s">
        <v>110</v>
      </c>
      <c r="B151" s="7" t="n">
        <v>300</v>
      </c>
      <c r="C151" s="7" t="n">
        <v>400</v>
      </c>
      <c r="D151" s="0" t="n">
        <f aca="false">B151-(B151*6.5%)</f>
        <v>280.5</v>
      </c>
      <c r="E151" s="0" t="n">
        <f aca="false">B151+(B151*30%)</f>
        <v>390</v>
      </c>
    </row>
    <row r="152" customFormat="false" ht="16.15" hidden="false" customHeight="false" outlineLevel="0" collapsed="false">
      <c r="A152" s="14" t="s">
        <v>111</v>
      </c>
      <c r="B152" s="14"/>
      <c r="C152" s="14"/>
    </row>
    <row r="153" customFormat="false" ht="16.15" hidden="false" customHeight="false" outlineLevel="0" collapsed="false">
      <c r="A153" s="7" t="s">
        <v>112</v>
      </c>
      <c r="B153" s="7" t="n">
        <v>290</v>
      </c>
      <c r="C153" s="7" t="n">
        <v>370</v>
      </c>
      <c r="D153" s="0" t="n">
        <f aca="false">B153-(B153*6.5%)</f>
        <v>271.15</v>
      </c>
      <c r="E153" s="0" t="n">
        <f aca="false">B153+(B153*30%)</f>
        <v>377</v>
      </c>
    </row>
    <row r="154" customFormat="false" ht="16.15" hidden="false" customHeight="false" outlineLevel="0" collapsed="false">
      <c r="A154" s="7" t="s">
        <v>113</v>
      </c>
      <c r="B154" s="7" t="n">
        <v>170</v>
      </c>
      <c r="C154" s="7" t="n">
        <v>220</v>
      </c>
      <c r="D154" s="0" t="n">
        <f aca="false">B154-(B154*6.5%)</f>
        <v>158.95</v>
      </c>
      <c r="E154" s="0" t="n">
        <f aca="false">B154+(B154*30%)</f>
        <v>221</v>
      </c>
    </row>
    <row r="155" customFormat="false" ht="16.15" hidden="false" customHeight="false" outlineLevel="0" collapsed="false">
      <c r="A155" s="7" t="s">
        <v>114</v>
      </c>
      <c r="B155" s="7" t="n">
        <v>250</v>
      </c>
      <c r="C155" s="7" t="n">
        <v>320</v>
      </c>
      <c r="D155" s="0" t="n">
        <f aca="false">B155-(B155*6.5%)</f>
        <v>233.75</v>
      </c>
      <c r="E155" s="0" t="n">
        <f aca="false">B155+(B155*30%)</f>
        <v>325</v>
      </c>
    </row>
    <row r="156" customFormat="false" ht="16.15" hidden="false" customHeight="false" outlineLevel="0" collapsed="false">
      <c r="A156" s="13" t="s">
        <v>115</v>
      </c>
      <c r="B156" s="19" t="n">
        <v>120</v>
      </c>
      <c r="C156" s="19" t="n">
        <v>150</v>
      </c>
      <c r="D156" s="0" t="n">
        <f aca="false">B156-(B156*6.5%)</f>
        <v>112.2</v>
      </c>
      <c r="E156" s="0" t="n">
        <f aca="false">B156+(B156*30%)</f>
        <v>156</v>
      </c>
    </row>
    <row r="157" customFormat="false" ht="16.15" hidden="false" customHeight="false" outlineLevel="0" collapsed="false">
      <c r="A157" s="13" t="s">
        <v>116</v>
      </c>
      <c r="B157" s="19" t="n">
        <v>240</v>
      </c>
      <c r="C157" s="19" t="n">
        <v>300</v>
      </c>
      <c r="D157" s="0" t="n">
        <f aca="false">B157-(B157*6.5%)</f>
        <v>224.4</v>
      </c>
      <c r="E157" s="0" t="n">
        <f aca="false">B157+(B157*30%)</f>
        <v>312</v>
      </c>
    </row>
    <row r="158" customFormat="false" ht="16.15" hidden="false" customHeight="false" outlineLevel="0" collapsed="false">
      <c r="A158" s="14" t="s">
        <v>117</v>
      </c>
      <c r="B158" s="14"/>
      <c r="C158" s="14"/>
    </row>
    <row r="159" customFormat="false" ht="16.15" hidden="false" customHeight="false" outlineLevel="0" collapsed="false">
      <c r="A159" s="7" t="s">
        <v>118</v>
      </c>
      <c r="B159" s="7" t="n">
        <v>690</v>
      </c>
      <c r="C159" s="7" t="n">
        <v>890</v>
      </c>
      <c r="D159" s="0" t="n">
        <f aca="false">B159-(B159*6.5%)</f>
        <v>645.15</v>
      </c>
      <c r="E159" s="0" t="n">
        <f aca="false">B159+(B159*30%)</f>
        <v>897</v>
      </c>
    </row>
    <row r="160" customFormat="false" ht="16.15" hidden="false" customHeight="false" outlineLevel="0" collapsed="false">
      <c r="A160" s="7" t="s">
        <v>119</v>
      </c>
      <c r="B160" s="7" t="n">
        <v>800</v>
      </c>
      <c r="C160" s="7" t="n">
        <v>1040</v>
      </c>
      <c r="D160" s="0" t="n">
        <f aca="false">B160-(B160*6.5%)</f>
        <v>748</v>
      </c>
      <c r="E160" s="0" t="n">
        <f aca="false">B160+(B160*30%)</f>
        <v>1040</v>
      </c>
    </row>
    <row r="161" customFormat="false" ht="16.15" hidden="false" customHeight="false" outlineLevel="0" collapsed="false">
      <c r="A161" s="14" t="s">
        <v>120</v>
      </c>
      <c r="B161" s="14"/>
      <c r="C161" s="14"/>
    </row>
    <row r="162" customFormat="false" ht="16.15" hidden="false" customHeight="false" outlineLevel="0" collapsed="false">
      <c r="A162" s="7" t="s">
        <v>121</v>
      </c>
      <c r="B162" s="7" t="n">
        <v>690</v>
      </c>
      <c r="C162" s="7" t="n">
        <v>890</v>
      </c>
      <c r="D162" s="0" t="n">
        <f aca="false">B162-(B162*6.5%)</f>
        <v>645.15</v>
      </c>
      <c r="E162" s="0" t="n">
        <f aca="false">B162+(B162*30%)</f>
        <v>897</v>
      </c>
    </row>
    <row r="163" customFormat="false" ht="16.15" hidden="false" customHeight="false" outlineLevel="0" collapsed="false">
      <c r="A163" s="7" t="s">
        <v>122</v>
      </c>
      <c r="B163" s="7" t="n">
        <v>480</v>
      </c>
      <c r="C163" s="7" t="n">
        <v>620</v>
      </c>
      <c r="D163" s="0" t="n">
        <f aca="false">B163-(B163*6.5%)</f>
        <v>448.8</v>
      </c>
      <c r="E163" s="0" t="n">
        <f aca="false">B163+(B163*30%)</f>
        <v>624</v>
      </c>
    </row>
    <row r="164" customFormat="false" ht="16.15" hidden="false" customHeight="false" outlineLevel="0" collapsed="false">
      <c r="A164" s="7" t="s">
        <v>123</v>
      </c>
      <c r="B164" s="7" t="n">
        <v>800</v>
      </c>
      <c r="C164" s="7" t="n">
        <v>1030</v>
      </c>
      <c r="D164" s="0" t="n">
        <f aca="false">B164-(B164*6.5%)</f>
        <v>748</v>
      </c>
      <c r="E164" s="0" t="n">
        <f aca="false">B164+(B164*30%)</f>
        <v>1040</v>
      </c>
    </row>
    <row r="165" customFormat="false" ht="13.25" hidden="false" customHeight="true" outlineLevel="0" collapsed="false">
      <c r="A165" s="20" t="s">
        <v>124</v>
      </c>
      <c r="B165" s="19" t="n">
        <v>700</v>
      </c>
      <c r="C165" s="19" t="n">
        <v>920</v>
      </c>
      <c r="D165" s="0" t="n">
        <f aca="false">B165-(B165*6.5%)</f>
        <v>654.5</v>
      </c>
      <c r="E165" s="0" t="n">
        <f aca="false">B165+(B165*30%)</f>
        <v>910</v>
      </c>
    </row>
    <row r="166" customFormat="false" ht="13.25" hidden="false" customHeight="true" outlineLevel="0" collapsed="false">
      <c r="A166" s="21" t="s">
        <v>125</v>
      </c>
      <c r="B166" s="19"/>
      <c r="C166" s="19"/>
    </row>
    <row r="167" customFormat="false" ht="13.8" hidden="false" customHeight="true" outlineLevel="0" collapsed="false">
      <c r="A167" s="9" t="s">
        <v>14</v>
      </c>
      <c r="B167" s="9"/>
      <c r="C167" s="9"/>
    </row>
    <row r="168" customFormat="false" ht="12.8" hidden="false" customHeight="true" outlineLevel="0" collapsed="false">
      <c r="A168" s="10" t="s">
        <v>126</v>
      </c>
      <c r="B168" s="10"/>
      <c r="C168" s="10"/>
    </row>
    <row r="169" customFormat="false" ht="12.8" hidden="false" customHeight="true" outlineLevel="0" collapsed="false">
      <c r="A169" s="10" t="s">
        <v>17</v>
      </c>
      <c r="B169" s="10"/>
      <c r="C169" s="10"/>
    </row>
    <row r="170" s="23" customFormat="true" ht="14.9" hidden="false" customHeight="true" outlineLevel="0" collapsed="false">
      <c r="A170" s="22" t="s">
        <v>127</v>
      </c>
      <c r="B170" s="22"/>
      <c r="C170" s="22"/>
    </row>
    <row r="171" customFormat="false" ht="12.4" hidden="false" customHeight="true" outlineLevel="0" collapsed="false">
      <c r="A171" s="12"/>
      <c r="B171" s="12"/>
      <c r="C171" s="12"/>
    </row>
    <row r="172" customFormat="false" ht="29.2" hidden="false" customHeight="true" outlineLevel="0" collapsed="false">
      <c r="A172" s="3" t="s">
        <v>128</v>
      </c>
      <c r="B172" s="4" t="s">
        <v>2</v>
      </c>
      <c r="C172" s="5" t="s">
        <v>3</v>
      </c>
    </row>
    <row r="173" customFormat="false" ht="26.1" hidden="false" customHeight="true" outlineLevel="0" collapsed="false">
      <c r="A173" s="3"/>
      <c r="B173" s="6" t="s">
        <v>4</v>
      </c>
      <c r="C173" s="5"/>
    </row>
    <row r="174" customFormat="false" ht="16.15" hidden="false" customHeight="false" outlineLevel="0" collapsed="false">
      <c r="A174" s="14" t="s">
        <v>129</v>
      </c>
      <c r="B174" s="14"/>
      <c r="C174" s="14"/>
    </row>
    <row r="175" customFormat="false" ht="16.15" hidden="false" customHeight="false" outlineLevel="0" collapsed="false">
      <c r="A175" s="7" t="s">
        <v>87</v>
      </c>
      <c r="B175" s="7" t="n">
        <v>3600</v>
      </c>
      <c r="C175" s="7" t="n">
        <v>4690</v>
      </c>
      <c r="D175" s="0" t="n">
        <f aca="false">B112-(B112*6.5%)</f>
        <v>1673.65</v>
      </c>
      <c r="E175" s="0" t="n">
        <f aca="false">B112+(B112*30%)</f>
        <v>2327</v>
      </c>
    </row>
    <row r="176" customFormat="false" ht="16.15" hidden="false" customHeight="false" outlineLevel="0" collapsed="false">
      <c r="A176" s="7" t="s">
        <v>88</v>
      </c>
      <c r="B176" s="7" t="n">
        <v>4600</v>
      </c>
      <c r="C176" s="7" t="n">
        <v>5990</v>
      </c>
      <c r="D176" s="0" t="n">
        <f aca="false">B113-(B113*6.5%)</f>
        <v>0</v>
      </c>
      <c r="E176" s="0" t="n">
        <f aca="false">B113+(B113*30%)</f>
        <v>0</v>
      </c>
    </row>
    <row r="177" customFormat="false" ht="16.15" hidden="false" customHeight="false" outlineLevel="0" collapsed="false">
      <c r="A177" s="7" t="s">
        <v>89</v>
      </c>
      <c r="B177" s="7" t="n">
        <v>6300</v>
      </c>
      <c r="C177" s="7" t="n">
        <v>8190</v>
      </c>
      <c r="D177" s="0" t="n">
        <f aca="false">B114-(B114*6.5%)</f>
        <v>3179</v>
      </c>
      <c r="E177" s="0" t="n">
        <f aca="false">B114+(B114*30%)</f>
        <v>4420</v>
      </c>
    </row>
    <row r="178" customFormat="false" ht="16.15" hidden="false" customHeight="false" outlineLevel="0" collapsed="false">
      <c r="A178" s="14" t="s">
        <v>130</v>
      </c>
      <c r="B178" s="14"/>
      <c r="C178" s="14"/>
      <c r="E178" s="0" t="n">
        <f aca="false">B115+(B115*30%)</f>
        <v>5330</v>
      </c>
    </row>
    <row r="179" customFormat="false" ht="16.15" hidden="false" customHeight="false" outlineLevel="0" collapsed="false">
      <c r="A179" s="7" t="s">
        <v>87</v>
      </c>
      <c r="B179" s="7" t="n">
        <v>4500</v>
      </c>
      <c r="C179" s="7" t="n">
        <v>5850</v>
      </c>
      <c r="D179" s="0" t="n">
        <f aca="false">B116-(B116*6.5%)</f>
        <v>4385.15</v>
      </c>
      <c r="E179" s="0" t="n">
        <f aca="false">B116+(B116*30%)</f>
        <v>6097</v>
      </c>
    </row>
    <row r="180" customFormat="false" ht="16.15" hidden="false" customHeight="false" outlineLevel="0" collapsed="false">
      <c r="A180" s="7" t="s">
        <v>88</v>
      </c>
      <c r="B180" s="7" t="n">
        <v>5900</v>
      </c>
      <c r="C180" s="7" t="n">
        <v>7660</v>
      </c>
      <c r="D180" s="0" t="n">
        <f aca="false">B117-(B117*6.5%)</f>
        <v>925.65</v>
      </c>
      <c r="E180" s="0" t="n">
        <f aca="false">B117+(B117*30%)</f>
        <v>1287</v>
      </c>
    </row>
    <row r="181" customFormat="false" ht="16.15" hidden="false" customHeight="false" outlineLevel="0" collapsed="false">
      <c r="A181" s="7" t="s">
        <v>89</v>
      </c>
      <c r="B181" s="7" t="n">
        <v>7450</v>
      </c>
      <c r="C181" s="7" t="n">
        <v>9760</v>
      </c>
      <c r="D181" s="0" t="n">
        <f aca="false">B118-(B118*6.5%)</f>
        <v>1309</v>
      </c>
      <c r="E181" s="0" t="n">
        <f aca="false">B118+(B118*30%)</f>
        <v>1820</v>
      </c>
    </row>
    <row r="182" customFormat="false" ht="16.15" hidden="false" customHeight="false" outlineLevel="0" collapsed="false">
      <c r="A182" s="14" t="s">
        <v>131</v>
      </c>
      <c r="B182" s="14"/>
      <c r="C182" s="14"/>
      <c r="D182" s="0" t="n">
        <f aca="false">B119-(B119*6.5%)</f>
        <v>0</v>
      </c>
      <c r="E182" s="0" t="n">
        <f aca="false">B119+(B119*30%)</f>
        <v>0</v>
      </c>
    </row>
    <row r="183" customFormat="false" ht="16.15" hidden="false" customHeight="false" outlineLevel="0" collapsed="false">
      <c r="A183" s="7" t="s">
        <v>87</v>
      </c>
      <c r="B183" s="7" t="n">
        <v>1720</v>
      </c>
      <c r="C183" s="7" t="n">
        <v>2250</v>
      </c>
      <c r="D183" s="0" t="n">
        <f aca="false">B120-(B120*6.5%)</f>
        <v>1617.55</v>
      </c>
      <c r="E183" s="0" t="n">
        <f aca="false">B120+(B120*30%)</f>
        <v>2249</v>
      </c>
    </row>
    <row r="184" customFormat="false" ht="16.15" hidden="false" customHeight="false" outlineLevel="0" collapsed="false">
      <c r="A184" s="7" t="s">
        <v>88</v>
      </c>
      <c r="B184" s="7" t="n">
        <v>1790</v>
      </c>
      <c r="C184" s="7" t="n">
        <v>2300</v>
      </c>
      <c r="D184" s="0" t="n">
        <f aca="false">B121-(B121*6.5%)</f>
        <v>1935.45</v>
      </c>
      <c r="E184" s="0" t="n">
        <f aca="false">B121+(B121*30%)</f>
        <v>2691</v>
      </c>
    </row>
    <row r="185" customFormat="false" ht="16.15" hidden="false" customHeight="false" outlineLevel="0" collapsed="false">
      <c r="A185" s="7" t="s">
        <v>89</v>
      </c>
      <c r="B185" s="7" t="n">
        <v>2800</v>
      </c>
      <c r="C185" s="7" t="n">
        <v>3640</v>
      </c>
      <c r="D185" s="0" t="n">
        <f aca="false">B122-(B122*6.5%)</f>
        <v>1935.45</v>
      </c>
      <c r="E185" s="0" t="n">
        <f aca="false">B122+(B122*30%)</f>
        <v>2691</v>
      </c>
    </row>
    <row r="186" customFormat="false" ht="15.65" hidden="false" customHeight="false" outlineLevel="0" collapsed="false">
      <c r="A186" s="14" t="s">
        <v>132</v>
      </c>
      <c r="B186" s="14"/>
      <c r="C186" s="14"/>
      <c r="D186" s="0" t="n">
        <f aca="false">B123-(B123*6.5%)</f>
        <v>1496</v>
      </c>
      <c r="E186" s="0" t="n">
        <f aca="false">B123+(B123*30%)</f>
        <v>2080</v>
      </c>
    </row>
    <row r="187" customFormat="false" ht="16.15" hidden="false" customHeight="false" outlineLevel="0" collapsed="false">
      <c r="A187" s="7" t="s">
        <v>133</v>
      </c>
      <c r="B187" s="7" t="n">
        <v>2420</v>
      </c>
      <c r="C187" s="7" t="n">
        <v>3140</v>
      </c>
      <c r="D187" s="0" t="n">
        <f aca="false">B124-(B124*6.5%)</f>
        <v>0</v>
      </c>
      <c r="E187" s="0" t="n">
        <f aca="false">B124+(B124*30%)</f>
        <v>0</v>
      </c>
    </row>
    <row r="188" customFormat="false" ht="16.15" hidden="false" customHeight="false" outlineLevel="0" collapsed="false">
      <c r="A188" s="7" t="s">
        <v>134</v>
      </c>
      <c r="B188" s="7" t="n">
        <v>2530</v>
      </c>
      <c r="C188" s="7" t="n">
        <v>3280</v>
      </c>
      <c r="D188" s="0" t="n">
        <f aca="false">B125-(B125*6.5%)</f>
        <v>3225.75</v>
      </c>
      <c r="E188" s="0" t="n">
        <f aca="false">B125+(B125*30%)</f>
        <v>4485</v>
      </c>
    </row>
    <row r="189" customFormat="false" ht="16.15" hidden="false" customHeight="false" outlineLevel="0" collapsed="false">
      <c r="A189" s="7" t="s">
        <v>135</v>
      </c>
      <c r="B189" s="7" t="n">
        <v>2200</v>
      </c>
      <c r="C189" s="7" t="n">
        <v>2860</v>
      </c>
      <c r="D189" s="0" t="n">
        <f aca="false">B126-(B126*6.5%)</f>
        <v>3730.65</v>
      </c>
      <c r="E189" s="0" t="n">
        <f aca="false">B126+(B126*30%)</f>
        <v>5187</v>
      </c>
    </row>
    <row r="190" customFormat="false" ht="16.15" hidden="false" customHeight="false" outlineLevel="0" collapsed="false">
      <c r="A190" s="7" t="s">
        <v>136</v>
      </c>
      <c r="B190" s="7" t="n">
        <v>2100</v>
      </c>
      <c r="C190" s="7" t="n">
        <v>2730</v>
      </c>
      <c r="D190" s="0" t="n">
        <f aca="false">B127-(B127*6.5%)</f>
        <v>4394.5</v>
      </c>
      <c r="E190" s="0" t="n">
        <f aca="false">B127+(B127*30%)</f>
        <v>6110</v>
      </c>
    </row>
    <row r="191" customFormat="false" ht="16.15" hidden="false" customHeight="false" outlineLevel="0" collapsed="false">
      <c r="A191" s="7" t="s">
        <v>137</v>
      </c>
      <c r="B191" s="7" t="n">
        <v>1540</v>
      </c>
      <c r="C191" s="7" t="n">
        <v>1990</v>
      </c>
      <c r="D191" s="0" t="n">
        <f aca="false">B128-(B128*6.5%)</f>
        <v>0</v>
      </c>
      <c r="E191" s="0" t="n">
        <f aca="false">B128+(B128*30%)</f>
        <v>0</v>
      </c>
    </row>
    <row r="192" customFormat="false" ht="13.8" hidden="false" customHeight="true" outlineLevel="0" collapsed="false">
      <c r="A192" s="9" t="s">
        <v>14</v>
      </c>
      <c r="B192" s="9"/>
      <c r="C192" s="9"/>
    </row>
    <row r="193" customFormat="false" ht="12.8" hidden="false" customHeight="true" outlineLevel="0" collapsed="false">
      <c r="A193" s="10" t="s">
        <v>138</v>
      </c>
      <c r="B193" s="10"/>
      <c r="C193" s="10"/>
    </row>
    <row r="194" customFormat="false" ht="151.1" hidden="false" customHeight="true" outlineLevel="0" collapsed="false">
      <c r="A194" s="24" t="s">
        <v>139</v>
      </c>
      <c r="B194" s="24"/>
      <c r="C194" s="24"/>
    </row>
    <row r="195" customFormat="false" ht="30.45" hidden="false" customHeight="true" outlineLevel="0" collapsed="false">
      <c r="A195" s="3" t="s">
        <v>140</v>
      </c>
      <c r="B195" s="4" t="s">
        <v>2</v>
      </c>
      <c r="C195" s="5" t="s">
        <v>3</v>
      </c>
    </row>
    <row r="196" customFormat="false" ht="26.1" hidden="false" customHeight="true" outlineLevel="0" collapsed="false">
      <c r="A196" s="3"/>
      <c r="B196" s="6" t="s">
        <v>4</v>
      </c>
      <c r="C196" s="5"/>
    </row>
    <row r="197" customFormat="false" ht="16.15" hidden="false" customHeight="false" outlineLevel="0" collapsed="false">
      <c r="A197" s="14" t="s">
        <v>141</v>
      </c>
      <c r="B197" s="14"/>
      <c r="C197" s="14"/>
    </row>
    <row r="198" customFormat="false" ht="16.15" hidden="false" customHeight="false" outlineLevel="0" collapsed="false">
      <c r="A198" s="25" t="s">
        <v>142</v>
      </c>
      <c r="B198" s="18" t="n">
        <v>4370</v>
      </c>
      <c r="C198" s="7" t="n">
        <v>5680</v>
      </c>
      <c r="D198" s="0" t="n">
        <f aca="false">B198-(B198*6.5%)</f>
        <v>4085.95</v>
      </c>
      <c r="E198" s="0" t="n">
        <f aca="false">B198+(B198*30%)</f>
        <v>5681</v>
      </c>
    </row>
    <row r="199" customFormat="false" ht="16.15" hidden="false" customHeight="false" outlineLevel="0" collapsed="false">
      <c r="A199" s="25" t="s">
        <v>143</v>
      </c>
      <c r="B199" s="18" t="n">
        <v>5100</v>
      </c>
      <c r="C199" s="7" t="n">
        <v>6630</v>
      </c>
      <c r="D199" s="0" t="n">
        <f aca="false">B199-(B199*6.5%)</f>
        <v>4768.5</v>
      </c>
      <c r="E199" s="0" t="n">
        <f aca="false">B199+(B199*30%)</f>
        <v>6630</v>
      </c>
    </row>
    <row r="200" customFormat="false" ht="16.15" hidden="false" customHeight="false" outlineLevel="0" collapsed="false">
      <c r="A200" s="25" t="s">
        <v>144</v>
      </c>
      <c r="B200" s="18" t="n">
        <v>5980</v>
      </c>
      <c r="C200" s="7" t="n">
        <v>7760</v>
      </c>
      <c r="D200" s="0" t="n">
        <f aca="false">B200-(B200*6.5%)</f>
        <v>5591.3</v>
      </c>
      <c r="E200" s="0" t="n">
        <f aca="false">B200+(B200*30%)</f>
        <v>7774</v>
      </c>
    </row>
    <row r="201" customFormat="false" ht="16.15" hidden="false" customHeight="false" outlineLevel="0" collapsed="false">
      <c r="A201" s="14" t="s">
        <v>145</v>
      </c>
      <c r="B201" s="14"/>
      <c r="C201" s="14"/>
      <c r="D201" s="0" t="n">
        <f aca="false">B201-(B201*6.5%)</f>
        <v>0</v>
      </c>
      <c r="E201" s="0" t="n">
        <f aca="false">B201+(B201*30%)</f>
        <v>0</v>
      </c>
    </row>
    <row r="202" customFormat="false" ht="16.15" hidden="false" customHeight="false" outlineLevel="0" collapsed="false">
      <c r="A202" s="25" t="s">
        <v>142</v>
      </c>
      <c r="B202" s="18" t="n">
        <v>1700</v>
      </c>
      <c r="C202" s="7" t="n">
        <v>2200</v>
      </c>
      <c r="D202" s="0" t="n">
        <f aca="false">B202-(B202*6.5%)</f>
        <v>1589.5</v>
      </c>
      <c r="E202" s="0" t="n">
        <f aca="false">B202+(B202*30%)</f>
        <v>2210</v>
      </c>
    </row>
    <row r="203" customFormat="false" ht="16.15" hidden="false" customHeight="false" outlineLevel="0" collapsed="false">
      <c r="A203" s="25" t="s">
        <v>146</v>
      </c>
      <c r="B203" s="18" t="n">
        <v>2200</v>
      </c>
      <c r="C203" s="7" t="n">
        <v>2860</v>
      </c>
      <c r="D203" s="0" t="n">
        <f aca="false">B203-(B203*6.5%)</f>
        <v>2057</v>
      </c>
      <c r="E203" s="0" t="n">
        <f aca="false">B203+(B203*30%)</f>
        <v>2860</v>
      </c>
    </row>
    <row r="204" customFormat="false" ht="13.95" hidden="false" customHeight="true" outlineLevel="0" collapsed="false">
      <c r="A204" s="9" t="s">
        <v>14</v>
      </c>
      <c r="B204" s="9"/>
      <c r="C204" s="9"/>
    </row>
    <row r="205" customFormat="false" ht="12.8" hidden="false" customHeight="true" outlineLevel="0" collapsed="false">
      <c r="A205" s="10" t="s">
        <v>138</v>
      </c>
      <c r="B205" s="10"/>
      <c r="C205" s="10"/>
    </row>
    <row r="206" customFormat="false" ht="12.4" hidden="false" customHeight="true" outlineLevel="0" collapsed="false">
      <c r="A206" s="12"/>
      <c r="B206" s="12"/>
      <c r="C206" s="12"/>
    </row>
    <row r="207" customFormat="false" ht="53.45" hidden="false" customHeight="true" outlineLevel="0" collapsed="false">
      <c r="A207" s="3" t="s">
        <v>147</v>
      </c>
      <c r="B207" s="3"/>
      <c r="C207" s="3"/>
    </row>
    <row r="208" customFormat="false" ht="16.15" hidden="false" customHeight="false" outlineLevel="0" collapsed="false">
      <c r="A208" s="14" t="s">
        <v>148</v>
      </c>
      <c r="B208" s="14"/>
      <c r="C208" s="26" t="s">
        <v>149</v>
      </c>
    </row>
    <row r="209" customFormat="false" ht="16.15" hidden="false" customHeight="false" outlineLevel="0" collapsed="false">
      <c r="A209" s="25" t="s">
        <v>150</v>
      </c>
      <c r="B209" s="25"/>
      <c r="C209" s="7" t="n">
        <v>2500</v>
      </c>
      <c r="D209" s="0" t="n">
        <f aca="false">C209-(C209*6.5%)</f>
        <v>2337.5</v>
      </c>
    </row>
    <row r="210" customFormat="false" ht="16.15" hidden="false" customHeight="false" outlineLevel="0" collapsed="false">
      <c r="A210" s="25" t="s">
        <v>151</v>
      </c>
      <c r="B210" s="25"/>
      <c r="C210" s="7" t="n">
        <v>2700</v>
      </c>
      <c r="D210" s="0" t="n">
        <f aca="false">C210-(C210*6.5%)</f>
        <v>2524.5</v>
      </c>
    </row>
    <row r="211" customFormat="false" ht="16.15" hidden="false" customHeight="false" outlineLevel="0" collapsed="false">
      <c r="A211" s="14" t="s">
        <v>152</v>
      </c>
      <c r="B211" s="14"/>
      <c r="C211" s="26" t="s">
        <v>149</v>
      </c>
      <c r="D211" s="0" t="e">
        <f aca="false">C211-(C211*6.5%)</f>
        <v>#VALUE!</v>
      </c>
    </row>
    <row r="212" customFormat="false" ht="16.15" hidden="false" customHeight="false" outlineLevel="0" collapsed="false">
      <c r="A212" s="25" t="s">
        <v>153</v>
      </c>
      <c r="B212" s="25"/>
      <c r="C212" s="7" t="n">
        <v>2300</v>
      </c>
      <c r="D212" s="0" t="n">
        <f aca="false">C212-(C212*6.5%)</f>
        <v>2150.5</v>
      </c>
    </row>
    <row r="213" customFormat="false" ht="16.15" hidden="false" customHeight="false" outlineLevel="0" collapsed="false">
      <c r="A213" s="25" t="s">
        <v>154</v>
      </c>
      <c r="B213" s="25"/>
      <c r="C213" s="7" t="n">
        <v>2500</v>
      </c>
      <c r="D213" s="0" t="n">
        <f aca="false">C213-(C213*6.5%)</f>
        <v>2337.5</v>
      </c>
    </row>
    <row r="214" customFormat="false" ht="16.15" hidden="false" customHeight="false" outlineLevel="0" collapsed="false">
      <c r="A214" s="14" t="s">
        <v>155</v>
      </c>
      <c r="B214" s="14"/>
      <c r="C214" s="26" t="s">
        <v>149</v>
      </c>
      <c r="D214" s="0" t="e">
        <f aca="false">C214-(C214*6.5%)</f>
        <v>#VALUE!</v>
      </c>
    </row>
    <row r="215" customFormat="false" ht="16.15" hidden="false" customHeight="false" outlineLevel="0" collapsed="false">
      <c r="A215" s="25" t="s">
        <v>156</v>
      </c>
      <c r="B215" s="25"/>
      <c r="C215" s="7" t="n">
        <v>3300</v>
      </c>
      <c r="D215" s="0" t="n">
        <f aca="false">C215-(C215*6.5%)</f>
        <v>3085.5</v>
      </c>
    </row>
    <row r="216" customFormat="false" ht="16.15" hidden="false" customHeight="false" outlineLevel="0" collapsed="false">
      <c r="A216" s="25" t="s">
        <v>157</v>
      </c>
      <c r="B216" s="25"/>
      <c r="C216" s="7" t="n">
        <v>4100</v>
      </c>
      <c r="D216" s="0" t="n">
        <f aca="false">C216-(C216*6.5%)</f>
        <v>3833.5</v>
      </c>
    </row>
    <row r="217" customFormat="false" ht="16.15" hidden="false" customHeight="false" outlineLevel="0" collapsed="false">
      <c r="A217" s="14" t="s">
        <v>158</v>
      </c>
      <c r="B217" s="14"/>
      <c r="C217" s="17" t="n">
        <v>3800</v>
      </c>
      <c r="D217" s="0" t="n">
        <f aca="false">C217-(C217*6.5%)</f>
        <v>3553</v>
      </c>
    </row>
    <row r="218" customFormat="false" ht="16.15" hidden="false" customHeight="false" outlineLevel="0" collapsed="false">
      <c r="A218" s="14" t="s">
        <v>159</v>
      </c>
      <c r="B218" s="14"/>
      <c r="C218" s="17" t="n">
        <v>4100</v>
      </c>
      <c r="D218" s="0" t="n">
        <f aca="false">C218-(C218*6.5%)</f>
        <v>3833.5</v>
      </c>
    </row>
    <row r="219" customFormat="false" ht="16.15" hidden="false" customHeight="false" outlineLevel="0" collapsed="false">
      <c r="A219" s="14" t="s">
        <v>160</v>
      </c>
      <c r="B219" s="14"/>
      <c r="C219" s="26" t="s">
        <v>149</v>
      </c>
      <c r="D219" s="0" t="e">
        <f aca="false">C219-(C219*6.5%)</f>
        <v>#VALUE!</v>
      </c>
    </row>
    <row r="220" customFormat="false" ht="16.15" hidden="false" customHeight="false" outlineLevel="0" collapsed="false">
      <c r="A220" s="25" t="s">
        <v>161</v>
      </c>
      <c r="B220" s="25"/>
      <c r="C220" s="7" t="n">
        <v>2900</v>
      </c>
      <c r="D220" s="0" t="n">
        <f aca="false">C220-(C220*6.5%)</f>
        <v>2711.5</v>
      </c>
    </row>
    <row r="221" customFormat="false" ht="16.15" hidden="false" customHeight="false" outlineLevel="0" collapsed="false">
      <c r="A221" s="25" t="s">
        <v>162</v>
      </c>
      <c r="B221" s="25"/>
      <c r="C221" s="7" t="n">
        <v>3600</v>
      </c>
      <c r="D221" s="0" t="n">
        <f aca="false">C221-(C221*6.5%)</f>
        <v>3366</v>
      </c>
    </row>
    <row r="222" customFormat="false" ht="16.15" hidden="false" customHeight="false" outlineLevel="0" collapsed="false">
      <c r="A222" s="25" t="s">
        <v>163</v>
      </c>
      <c r="B222" s="25"/>
      <c r="C222" s="7" t="n">
        <v>4600</v>
      </c>
      <c r="D222" s="0" t="n">
        <f aca="false">C222-(C222*6.5%)</f>
        <v>4301</v>
      </c>
    </row>
    <row r="223" customFormat="false" ht="16.15" hidden="false" customHeight="false" outlineLevel="0" collapsed="false">
      <c r="A223" s="14" t="s">
        <v>6</v>
      </c>
      <c r="B223" s="14"/>
      <c r="C223" s="17" t="n">
        <v>2500</v>
      </c>
      <c r="D223" s="0" t="n">
        <f aca="false">C223-(C223*6.5%)</f>
        <v>2337.5</v>
      </c>
    </row>
    <row r="224" customFormat="false" ht="16.15" hidden="false" customHeight="false" outlineLevel="0" collapsed="false">
      <c r="A224" s="14" t="s">
        <v>164</v>
      </c>
      <c r="B224" s="14"/>
      <c r="C224" s="17" t="n">
        <v>1800</v>
      </c>
    </row>
    <row r="225" customFormat="false" ht="13.95" hidden="false" customHeight="true" outlineLevel="0" collapsed="false">
      <c r="A225" s="9" t="s">
        <v>14</v>
      </c>
      <c r="B225" s="9"/>
      <c r="C225" s="9"/>
    </row>
    <row r="226" customFormat="false" ht="12.8" hidden="false" customHeight="true" outlineLevel="0" collapsed="false">
      <c r="A226" s="10" t="s">
        <v>138</v>
      </c>
      <c r="B226" s="10"/>
      <c r="C226" s="10"/>
    </row>
    <row r="227" customFormat="false" ht="20.85" hidden="false" customHeight="true" outlineLevel="0" collapsed="false">
      <c r="A227" s="27" t="s">
        <v>165</v>
      </c>
      <c r="B227" s="27"/>
      <c r="C227" s="27"/>
    </row>
    <row r="228" customFormat="false" ht="12.4" hidden="false" customHeight="true" outlineLevel="0" collapsed="false">
      <c r="A228" s="12"/>
      <c r="B228" s="12"/>
      <c r="C228" s="12"/>
    </row>
    <row r="229" customFormat="false" ht="30.45" hidden="false" customHeight="true" outlineLevel="0" collapsed="false">
      <c r="A229" s="3" t="s">
        <v>166</v>
      </c>
      <c r="B229" s="4" t="s">
        <v>2</v>
      </c>
      <c r="C229" s="5" t="s">
        <v>3</v>
      </c>
    </row>
    <row r="230" customFormat="false" ht="26.1" hidden="false" customHeight="true" outlineLevel="0" collapsed="false">
      <c r="A230" s="3"/>
      <c r="B230" s="6" t="s">
        <v>4</v>
      </c>
      <c r="C230" s="5"/>
    </row>
    <row r="231" customFormat="false" ht="16.15" hidden="false" customHeight="false" outlineLevel="0" collapsed="false">
      <c r="A231" s="25" t="s">
        <v>167</v>
      </c>
      <c r="B231" s="7" t="n">
        <v>7350</v>
      </c>
      <c r="C231" s="7" t="n">
        <v>9550</v>
      </c>
      <c r="D231" s="0" t="n">
        <f aca="false">B231-(B231*6.5%)</f>
        <v>6872.25</v>
      </c>
      <c r="E231" s="0" t="n">
        <f aca="false">B231+(B231*30%)</f>
        <v>9555</v>
      </c>
    </row>
    <row r="232" customFormat="false" ht="16.15" hidden="false" customHeight="false" outlineLevel="0" collapsed="false">
      <c r="A232" s="25" t="s">
        <v>168</v>
      </c>
      <c r="B232" s="7" t="n">
        <v>2850</v>
      </c>
      <c r="C232" s="7" t="n">
        <v>3700</v>
      </c>
      <c r="D232" s="0" t="n">
        <f aca="false">B232-(B232*6.5%)</f>
        <v>2664.75</v>
      </c>
      <c r="E232" s="0" t="n">
        <f aca="false">B232+(B232*30%)</f>
        <v>3705</v>
      </c>
    </row>
    <row r="233" customFormat="false" ht="16.15" hidden="false" customHeight="false" outlineLevel="0" collapsed="false">
      <c r="A233" s="25" t="s">
        <v>169</v>
      </c>
      <c r="B233" s="7" t="n">
        <v>9950</v>
      </c>
      <c r="C233" s="7" t="n">
        <v>13000</v>
      </c>
      <c r="D233" s="0" t="n">
        <f aca="false">B233-(B233*6.5%)</f>
        <v>9303.25</v>
      </c>
      <c r="E233" s="0" t="n">
        <f aca="false">B233+(B233*30%)</f>
        <v>12935</v>
      </c>
    </row>
    <row r="234" customFormat="false" ht="16.15" hidden="false" customHeight="false" outlineLevel="0" collapsed="false">
      <c r="A234" s="25" t="s">
        <v>170</v>
      </c>
      <c r="B234" s="7" t="n">
        <v>1300</v>
      </c>
      <c r="C234" s="7" t="n">
        <v>1700</v>
      </c>
      <c r="D234" s="0" t="n">
        <f aca="false">B234-(B234*6.5%)</f>
        <v>1215.5</v>
      </c>
      <c r="E234" s="0" t="n">
        <f aca="false">B234+(B234*30%)</f>
        <v>1690</v>
      </c>
    </row>
    <row r="235" customFormat="false" ht="16.15" hidden="false" customHeight="false" outlineLevel="0" collapsed="false">
      <c r="A235" s="25" t="s">
        <v>171</v>
      </c>
      <c r="B235" s="7" t="n">
        <v>7350</v>
      </c>
      <c r="C235" s="7" t="n">
        <v>9550</v>
      </c>
      <c r="D235" s="0" t="n">
        <f aca="false">B235-(B235*6.5%)</f>
        <v>6872.25</v>
      </c>
      <c r="E235" s="0" t="n">
        <f aca="false">B235+(B235*30%)</f>
        <v>9555</v>
      </c>
    </row>
    <row r="236" customFormat="false" ht="13.95" hidden="false" customHeight="true" outlineLevel="0" collapsed="false">
      <c r="A236" s="9" t="s">
        <v>14</v>
      </c>
      <c r="B236" s="9"/>
      <c r="C236" s="9"/>
    </row>
    <row r="237" customFormat="false" ht="12.8" hidden="false" customHeight="true" outlineLevel="0" collapsed="false">
      <c r="A237" s="10" t="s">
        <v>172</v>
      </c>
      <c r="B237" s="10"/>
      <c r="C237" s="10"/>
    </row>
    <row r="238" customFormat="false" ht="15.5" hidden="false" customHeight="true" outlineLevel="0" collapsed="false">
      <c r="A238" s="28" t="s">
        <v>173</v>
      </c>
      <c r="B238" s="28" t="n">
        <v>7350</v>
      </c>
      <c r="C238" s="28" t="n">
        <v>9550</v>
      </c>
    </row>
    <row r="239" customFormat="false" ht="15.5" hidden="false" customHeight="true" outlineLevel="0" collapsed="false">
      <c r="A239" s="28" t="s">
        <v>174</v>
      </c>
      <c r="B239" s="28"/>
      <c r="C239" s="28"/>
    </row>
    <row r="240" customFormat="false" ht="15.5" hidden="false" customHeight="true" outlineLevel="0" collapsed="false">
      <c r="A240" s="28" t="s">
        <v>175</v>
      </c>
      <c r="B240" s="28"/>
      <c r="C240" s="28"/>
    </row>
    <row r="241" customFormat="false" ht="12.4" hidden="false" customHeight="true" outlineLevel="0" collapsed="false">
      <c r="A241" s="12"/>
      <c r="B241" s="12"/>
      <c r="C241" s="12"/>
    </row>
    <row r="242" customFormat="false" ht="60.3" hidden="false" customHeight="true" outlineLevel="0" collapsed="false">
      <c r="A242" s="3" t="s">
        <v>176</v>
      </c>
      <c r="B242" s="3"/>
      <c r="C242" s="3"/>
    </row>
    <row r="243" customFormat="false" ht="16.15" hidden="false" customHeight="true" outlineLevel="0" collapsed="false">
      <c r="A243" s="14" t="s">
        <v>177</v>
      </c>
      <c r="B243" s="14"/>
      <c r="C243" s="26" t="s">
        <v>149</v>
      </c>
    </row>
    <row r="244" customFormat="false" ht="16.15" hidden="false" customHeight="false" outlineLevel="0" collapsed="false">
      <c r="A244" s="25" t="s">
        <v>178</v>
      </c>
      <c r="B244" s="25"/>
      <c r="C244" s="7" t="n">
        <v>3600</v>
      </c>
      <c r="D244" s="0" t="n">
        <f aca="false">C244-(C244*6.5%)</f>
        <v>3366</v>
      </c>
    </row>
    <row r="245" customFormat="false" ht="16.15" hidden="false" customHeight="false" outlineLevel="0" collapsed="false">
      <c r="A245" s="25" t="s">
        <v>179</v>
      </c>
      <c r="B245" s="25"/>
      <c r="C245" s="7" t="n">
        <v>3400</v>
      </c>
      <c r="D245" s="0" t="n">
        <f aca="false">C245-(C245*6.5%)</f>
        <v>3179</v>
      </c>
    </row>
    <row r="246" customFormat="false" ht="16.15" hidden="false" customHeight="false" outlineLevel="0" collapsed="false">
      <c r="A246" s="25" t="s">
        <v>180</v>
      </c>
      <c r="B246" s="25"/>
      <c r="C246" s="7" t="n">
        <v>3100</v>
      </c>
      <c r="D246" s="0" t="n">
        <f aca="false">C246-(C246*6.5%)</f>
        <v>2898.5</v>
      </c>
    </row>
    <row r="247" customFormat="false" ht="16.15" hidden="false" customHeight="false" outlineLevel="0" collapsed="false">
      <c r="A247" s="25" t="s">
        <v>181</v>
      </c>
      <c r="B247" s="25"/>
      <c r="C247" s="7" t="n">
        <v>2500</v>
      </c>
      <c r="D247" s="0" t="n">
        <f aca="false">C247-(C247*6.5%)</f>
        <v>2337.5</v>
      </c>
    </row>
    <row r="248" customFormat="false" ht="16.15" hidden="false" customHeight="false" outlineLevel="0" collapsed="false">
      <c r="A248" s="14" t="s">
        <v>182</v>
      </c>
      <c r="B248" s="14"/>
      <c r="C248" s="26" t="s">
        <v>149</v>
      </c>
      <c r="D248" s="0" t="e">
        <f aca="false">C248-(C248*6.5%)</f>
        <v>#VALUE!</v>
      </c>
    </row>
    <row r="249" customFormat="false" ht="16.15" hidden="false" customHeight="false" outlineLevel="0" collapsed="false">
      <c r="A249" s="25" t="s">
        <v>178</v>
      </c>
      <c r="B249" s="25"/>
      <c r="C249" s="7" t="n">
        <v>4000</v>
      </c>
      <c r="D249" s="0" t="n">
        <f aca="false">C249-(C249*6.5%)</f>
        <v>3740</v>
      </c>
    </row>
    <row r="250" customFormat="false" ht="16.15" hidden="false" customHeight="false" outlineLevel="0" collapsed="false">
      <c r="A250" s="25" t="s">
        <v>179</v>
      </c>
      <c r="B250" s="25"/>
      <c r="C250" s="7" t="n">
        <v>3600</v>
      </c>
      <c r="D250" s="0" t="n">
        <f aca="false">C250-(C250*6.5%)</f>
        <v>3366</v>
      </c>
    </row>
    <row r="251" customFormat="false" ht="16.15" hidden="false" customHeight="false" outlineLevel="0" collapsed="false">
      <c r="A251" s="25" t="s">
        <v>180</v>
      </c>
      <c r="B251" s="25"/>
      <c r="C251" s="7" t="n">
        <v>3400</v>
      </c>
      <c r="D251" s="0" t="n">
        <f aca="false">C251-(C251*6.5%)</f>
        <v>3179</v>
      </c>
    </row>
    <row r="252" customFormat="false" ht="16.15" hidden="false" customHeight="false" outlineLevel="0" collapsed="false">
      <c r="A252" s="25" t="s">
        <v>181</v>
      </c>
      <c r="B252" s="25"/>
      <c r="C252" s="7" t="n">
        <v>3600</v>
      </c>
      <c r="D252" s="0" t="n">
        <f aca="false">C252-(C252*6.5%)</f>
        <v>3366</v>
      </c>
    </row>
    <row r="253" customFormat="false" ht="16.15" hidden="false" customHeight="false" outlineLevel="0" collapsed="false">
      <c r="A253" s="14" t="s">
        <v>183</v>
      </c>
      <c r="B253" s="14"/>
      <c r="C253" s="26" t="s">
        <v>149</v>
      </c>
      <c r="D253" s="0" t="e">
        <f aca="false">C253-(C253*6.5%)</f>
        <v>#VALUE!</v>
      </c>
    </row>
    <row r="254" customFormat="false" ht="16.15" hidden="false" customHeight="false" outlineLevel="0" collapsed="false">
      <c r="A254" s="25" t="s">
        <v>178</v>
      </c>
      <c r="B254" s="25"/>
      <c r="C254" s="7" t="n">
        <v>4500</v>
      </c>
      <c r="D254" s="0" t="n">
        <f aca="false">C254-(C254*6.5%)</f>
        <v>4207.5</v>
      </c>
    </row>
    <row r="255" customFormat="false" ht="16.15" hidden="false" customHeight="false" outlineLevel="0" collapsed="false">
      <c r="A255" s="25" t="s">
        <v>179</v>
      </c>
      <c r="B255" s="25"/>
      <c r="C255" s="7" t="n">
        <v>4200</v>
      </c>
      <c r="D255" s="0" t="n">
        <f aca="false">C255-(C255*6.5%)</f>
        <v>3927</v>
      </c>
    </row>
    <row r="256" customFormat="false" ht="16.15" hidden="false" customHeight="false" outlineLevel="0" collapsed="false">
      <c r="A256" s="25" t="s">
        <v>180</v>
      </c>
      <c r="B256" s="25"/>
      <c r="C256" s="7" t="n">
        <v>4000</v>
      </c>
      <c r="D256" s="0" t="n">
        <f aca="false">C256-(C256*6.5%)</f>
        <v>3740</v>
      </c>
    </row>
    <row r="257" customFormat="false" ht="16.15" hidden="false" customHeight="false" outlineLevel="0" collapsed="false">
      <c r="A257" s="25" t="s">
        <v>181</v>
      </c>
      <c r="B257" s="25"/>
      <c r="C257" s="7" t="n">
        <v>3800</v>
      </c>
      <c r="D257" s="0" t="n">
        <f aca="false">C257-(C257*6.5%)</f>
        <v>3553</v>
      </c>
    </row>
    <row r="258" customFormat="false" ht="16.15" hidden="false" customHeight="false" outlineLevel="0" collapsed="false">
      <c r="A258" s="14" t="s">
        <v>184</v>
      </c>
      <c r="B258" s="14"/>
      <c r="C258" s="17" t="n">
        <v>3400</v>
      </c>
      <c r="D258" s="0" t="n">
        <f aca="false">C258-(C258*6.5%)</f>
        <v>3179</v>
      </c>
    </row>
    <row r="259" customFormat="false" ht="16.15" hidden="false" customHeight="false" outlineLevel="0" collapsed="false">
      <c r="A259" s="14" t="s">
        <v>185</v>
      </c>
      <c r="B259" s="14"/>
      <c r="C259" s="17" t="n">
        <v>3600</v>
      </c>
      <c r="D259" s="0" t="n">
        <f aca="false">C259-(C259*6.5%)</f>
        <v>3366</v>
      </c>
    </row>
    <row r="260" customFormat="false" ht="16.15" hidden="false" customHeight="false" outlineLevel="0" collapsed="false">
      <c r="A260" s="14" t="s">
        <v>186</v>
      </c>
      <c r="B260" s="14"/>
      <c r="C260" s="17" t="n">
        <v>3400</v>
      </c>
      <c r="D260" s="0" t="n">
        <f aca="false">C260-(C260*6.5%)</f>
        <v>3179</v>
      </c>
    </row>
    <row r="261" customFormat="false" ht="16.15" hidden="false" customHeight="false" outlineLevel="0" collapsed="false">
      <c r="A261" s="14" t="s">
        <v>187</v>
      </c>
      <c r="B261" s="14"/>
      <c r="C261" s="17" t="n">
        <v>3400</v>
      </c>
      <c r="D261" s="0" t="n">
        <f aca="false">C261-(C261*6.5%)</f>
        <v>3179</v>
      </c>
    </row>
    <row r="262" customFormat="false" ht="16.15" hidden="false" customHeight="false" outlineLevel="0" collapsed="false">
      <c r="A262" s="14" t="s">
        <v>188</v>
      </c>
      <c r="B262" s="14"/>
      <c r="C262" s="17" t="n">
        <v>2500</v>
      </c>
      <c r="D262" s="0" t="n">
        <f aca="false">C262-(C262*6.5%)</f>
        <v>2337.5</v>
      </c>
    </row>
    <row r="263" customFormat="false" ht="13.95" hidden="false" customHeight="true" outlineLevel="0" collapsed="false">
      <c r="A263" s="9" t="s">
        <v>14</v>
      </c>
      <c r="B263" s="9"/>
      <c r="C263" s="9"/>
    </row>
    <row r="264" customFormat="false" ht="12.8" hidden="false" customHeight="true" outlineLevel="0" collapsed="false">
      <c r="A264" s="10" t="s">
        <v>172</v>
      </c>
      <c r="B264" s="10"/>
      <c r="C264" s="10"/>
    </row>
    <row r="265" customFormat="false" ht="15" hidden="false" customHeight="false" outlineLevel="0" collapsed="false">
      <c r="A265" s="28" t="s">
        <v>189</v>
      </c>
      <c r="B265" s="28"/>
      <c r="C265" s="28"/>
    </row>
    <row r="266" customFormat="false" ht="15" hidden="false" customHeight="false" outlineLevel="0" collapsed="false">
      <c r="A266" s="28" t="s">
        <v>190</v>
      </c>
      <c r="B266" s="28"/>
      <c r="C266" s="28"/>
    </row>
    <row r="267" customFormat="false" ht="15" hidden="false" customHeight="false" outlineLevel="0" collapsed="false">
      <c r="A267" s="28" t="s">
        <v>191</v>
      </c>
      <c r="B267" s="28"/>
      <c r="C267" s="28"/>
    </row>
    <row r="268" customFormat="false" ht="15" hidden="false" customHeight="false" outlineLevel="0" collapsed="false">
      <c r="A268" s="28" t="s">
        <v>192</v>
      </c>
      <c r="B268" s="28"/>
      <c r="C268" s="28"/>
    </row>
    <row r="269" customFormat="false" ht="15" hidden="false" customHeight="false" outlineLevel="0" collapsed="false">
      <c r="A269" s="28" t="s">
        <v>193</v>
      </c>
      <c r="B269" s="28"/>
      <c r="C269" s="28"/>
    </row>
    <row r="270" customFormat="false" ht="15" hidden="false" customHeight="false" outlineLevel="0" collapsed="false">
      <c r="A270" s="28" t="s">
        <v>194</v>
      </c>
      <c r="B270" s="28"/>
      <c r="C270" s="28"/>
    </row>
    <row r="271" customFormat="false" ht="15" hidden="false" customHeight="false" outlineLevel="0" collapsed="false">
      <c r="A271" s="29"/>
      <c r="B271" s="29"/>
      <c r="C271" s="29"/>
    </row>
    <row r="272" customFormat="false" ht="43.5" hidden="false" customHeight="true" outlineLevel="0" collapsed="false">
      <c r="A272" s="3" t="s">
        <v>195</v>
      </c>
      <c r="B272" s="3"/>
      <c r="C272" s="3"/>
    </row>
    <row r="273" customFormat="false" ht="24.4" hidden="false" customHeight="true" outlineLevel="0" collapsed="false">
      <c r="A273" s="30" t="s">
        <v>196</v>
      </c>
      <c r="B273" s="30"/>
      <c r="C273" s="30"/>
    </row>
    <row r="274" customFormat="false" ht="16.15" hidden="false" customHeight="true" outlineLevel="0" collapsed="false">
      <c r="A274" s="14" t="s">
        <v>197</v>
      </c>
      <c r="B274" s="14"/>
      <c r="C274" s="26" t="s">
        <v>149</v>
      </c>
    </row>
    <row r="275" customFormat="false" ht="16.15" hidden="false" customHeight="false" outlineLevel="0" collapsed="false">
      <c r="A275" s="25" t="s">
        <v>198</v>
      </c>
      <c r="B275" s="25"/>
      <c r="C275" s="7" t="n">
        <v>1610</v>
      </c>
      <c r="D275" s="0" t="n">
        <f aca="false">B275-(B275*6.5%)</f>
        <v>0</v>
      </c>
    </row>
    <row r="276" customFormat="false" ht="16.15" hidden="false" customHeight="false" outlineLevel="0" collapsed="false">
      <c r="A276" s="25" t="s">
        <v>199</v>
      </c>
      <c r="B276" s="25"/>
      <c r="C276" s="7" t="n">
        <v>1610</v>
      </c>
      <c r="D276" s="0" t="n">
        <f aca="false">B276-(B276*6.5%)</f>
        <v>0</v>
      </c>
    </row>
    <row r="277" customFormat="false" ht="16.15" hidden="false" customHeight="false" outlineLevel="0" collapsed="false">
      <c r="A277" s="25" t="s">
        <v>200</v>
      </c>
      <c r="B277" s="25"/>
      <c r="C277" s="7" t="n">
        <v>1610</v>
      </c>
    </row>
    <row r="278" customFormat="false" ht="16.15" hidden="false" customHeight="false" outlineLevel="0" collapsed="false">
      <c r="A278" s="25" t="s">
        <v>201</v>
      </c>
      <c r="B278" s="25"/>
      <c r="C278" s="7" t="n">
        <v>1610</v>
      </c>
      <c r="D278" s="0" t="n">
        <f aca="false">B278-(B278*6.5%)</f>
        <v>0</v>
      </c>
    </row>
    <row r="279" customFormat="false" ht="16.15" hidden="false" customHeight="false" outlineLevel="0" collapsed="false">
      <c r="A279" s="14" t="s">
        <v>202</v>
      </c>
      <c r="B279" s="14"/>
      <c r="C279" s="26" t="s">
        <v>149</v>
      </c>
    </row>
    <row r="280" customFormat="false" ht="16.15" hidden="false" customHeight="false" outlineLevel="0" collapsed="false">
      <c r="A280" s="25" t="s">
        <v>198</v>
      </c>
      <c r="B280" s="25"/>
      <c r="C280" s="7" t="n">
        <v>1500</v>
      </c>
    </row>
    <row r="281" customFormat="false" ht="16.15" hidden="false" customHeight="false" outlineLevel="0" collapsed="false">
      <c r="A281" s="25" t="s">
        <v>199</v>
      </c>
      <c r="B281" s="25"/>
      <c r="C281" s="7" t="n">
        <v>1500</v>
      </c>
    </row>
    <row r="282" customFormat="false" ht="16.15" hidden="false" customHeight="false" outlineLevel="0" collapsed="false">
      <c r="A282" s="25" t="s">
        <v>200</v>
      </c>
      <c r="B282" s="25"/>
      <c r="C282" s="7" t="n">
        <v>1500</v>
      </c>
    </row>
    <row r="283" customFormat="false" ht="16.15" hidden="false" customHeight="false" outlineLevel="0" collapsed="false">
      <c r="A283" s="25" t="s">
        <v>201</v>
      </c>
      <c r="B283" s="25"/>
      <c r="C283" s="7" t="n">
        <v>1500</v>
      </c>
    </row>
    <row r="284" customFormat="false" ht="16.15" hidden="false" customHeight="false" outlineLevel="0" collapsed="false">
      <c r="A284" s="14" t="s">
        <v>203</v>
      </c>
      <c r="B284" s="14"/>
      <c r="C284" s="26" t="s">
        <v>149</v>
      </c>
    </row>
    <row r="285" customFormat="false" ht="16.15" hidden="false" customHeight="false" outlineLevel="0" collapsed="false">
      <c r="A285" s="25" t="s">
        <v>198</v>
      </c>
      <c r="B285" s="25"/>
      <c r="C285" s="7" t="n">
        <v>1380</v>
      </c>
    </row>
    <row r="286" customFormat="false" ht="16.15" hidden="false" customHeight="false" outlineLevel="0" collapsed="false">
      <c r="A286" s="25" t="s">
        <v>199</v>
      </c>
      <c r="B286" s="25"/>
      <c r="C286" s="7" t="n">
        <v>1380</v>
      </c>
    </row>
    <row r="287" customFormat="false" ht="16.15" hidden="false" customHeight="false" outlineLevel="0" collapsed="false">
      <c r="A287" s="25" t="s">
        <v>200</v>
      </c>
      <c r="B287" s="25"/>
      <c r="C287" s="7" t="n">
        <v>1380</v>
      </c>
    </row>
    <row r="288" customFormat="false" ht="16.15" hidden="false" customHeight="false" outlineLevel="0" collapsed="false">
      <c r="A288" s="25" t="s">
        <v>201</v>
      </c>
      <c r="B288" s="25"/>
      <c r="C288" s="7" t="n">
        <v>1380</v>
      </c>
    </row>
    <row r="289" customFormat="false" ht="16.15" hidden="false" customHeight="false" outlineLevel="0" collapsed="false">
      <c r="A289" s="25" t="s">
        <v>204</v>
      </c>
      <c r="B289" s="25"/>
      <c r="C289" s="7" t="n">
        <v>200</v>
      </c>
    </row>
    <row r="290" customFormat="false" ht="16.15" hidden="false" customHeight="false" outlineLevel="0" collapsed="false">
      <c r="A290" s="25" t="s">
        <v>205</v>
      </c>
      <c r="B290" s="25"/>
      <c r="C290" s="7" t="n">
        <v>480</v>
      </c>
    </row>
    <row r="291" customFormat="false" ht="13.8" hidden="false" customHeight="true" outlineLevel="0" collapsed="false">
      <c r="A291" s="9" t="s">
        <v>14</v>
      </c>
      <c r="B291" s="9"/>
      <c r="C291" s="9"/>
    </row>
    <row r="292" customFormat="false" ht="12.8" hidden="false" customHeight="true" outlineLevel="0" collapsed="false">
      <c r="A292" s="10" t="s">
        <v>126</v>
      </c>
      <c r="B292" s="10"/>
      <c r="C292" s="10"/>
    </row>
    <row r="293" customFormat="false" ht="12.8" hidden="false" customHeight="true" outlineLevel="0" collapsed="false">
      <c r="A293" s="10" t="s">
        <v>17</v>
      </c>
      <c r="B293" s="10"/>
      <c r="C293" s="10"/>
    </row>
    <row r="294" customFormat="false" ht="12.4" hidden="false" customHeight="true" outlineLevel="0" collapsed="false">
      <c r="A294" s="29"/>
      <c r="B294" s="29"/>
      <c r="C294" s="29"/>
    </row>
    <row r="295" customFormat="false" ht="50.95" hidden="false" customHeight="true" outlineLevel="0" collapsed="false">
      <c r="A295" s="3" t="s">
        <v>206</v>
      </c>
      <c r="B295" s="3"/>
      <c r="C295" s="3"/>
    </row>
    <row r="296" customFormat="false" ht="16.15" hidden="false" customHeight="false" outlineLevel="0" collapsed="false">
      <c r="A296" s="25" t="s">
        <v>207</v>
      </c>
      <c r="B296" s="25"/>
      <c r="C296" s="31" t="s">
        <v>208</v>
      </c>
    </row>
    <row r="297" customFormat="false" ht="16.15" hidden="false" customHeight="false" outlineLevel="0" collapsed="false">
      <c r="A297" s="25" t="s">
        <v>209</v>
      </c>
      <c r="B297" s="25"/>
      <c r="C297" s="31" t="s">
        <v>210</v>
      </c>
    </row>
    <row r="298" customFormat="false" ht="13.8" hidden="false" customHeight="true" outlineLevel="0" collapsed="false">
      <c r="A298" s="9" t="s">
        <v>14</v>
      </c>
      <c r="B298" s="9"/>
      <c r="C298" s="9"/>
    </row>
    <row r="299" customFormat="false" ht="12.8" hidden="false" customHeight="true" outlineLevel="0" collapsed="false">
      <c r="A299" s="10" t="s">
        <v>16</v>
      </c>
      <c r="B299" s="10"/>
      <c r="C299" s="10"/>
    </row>
    <row r="300" customFormat="false" ht="12.8" hidden="false" customHeight="true" outlineLevel="0" collapsed="false">
      <c r="A300" s="10" t="s">
        <v>17</v>
      </c>
      <c r="B300" s="10"/>
      <c r="C300" s="10"/>
    </row>
    <row r="301" customFormat="false" ht="14.9" hidden="false" customHeight="true" outlineLevel="0" collapsed="false">
      <c r="A301" s="28" t="s">
        <v>211</v>
      </c>
      <c r="B301" s="28"/>
      <c r="C301" s="28"/>
    </row>
    <row r="302" customFormat="false" ht="12.4" hidden="false" customHeight="true" outlineLevel="0" collapsed="false">
      <c r="A302" s="29"/>
      <c r="B302" s="29"/>
      <c r="C302" s="29"/>
    </row>
    <row r="303" customFormat="false" ht="60.3" hidden="false" customHeight="true" outlineLevel="0" collapsed="false">
      <c r="A303" s="3" t="s">
        <v>212</v>
      </c>
      <c r="B303" s="3"/>
      <c r="C303" s="3"/>
    </row>
    <row r="304" customFormat="false" ht="15.65" hidden="false" customHeight="false" outlineLevel="0" collapsed="false">
      <c r="A304" s="14" t="s">
        <v>213</v>
      </c>
      <c r="B304" s="14"/>
      <c r="C304" s="14"/>
    </row>
    <row r="305" customFormat="false" ht="16.3" hidden="false" customHeight="false" outlineLevel="0" collapsed="false">
      <c r="A305" s="25" t="s">
        <v>214</v>
      </c>
      <c r="B305" s="25"/>
      <c r="C305" s="18" t="s">
        <v>215</v>
      </c>
    </row>
    <row r="306" customFormat="false" ht="16.3" hidden="false" customHeight="false" outlineLevel="0" collapsed="false">
      <c r="A306" s="25" t="s">
        <v>216</v>
      </c>
      <c r="B306" s="25"/>
      <c r="C306" s="18" t="s">
        <v>217</v>
      </c>
    </row>
    <row r="307" customFormat="false" ht="16.3" hidden="false" customHeight="false" outlineLevel="0" collapsed="false">
      <c r="A307" s="25" t="s">
        <v>218</v>
      </c>
      <c r="B307" s="25"/>
      <c r="C307" s="18" t="s">
        <v>219</v>
      </c>
    </row>
    <row r="308" customFormat="false" ht="16.3" hidden="false" customHeight="false" outlineLevel="0" collapsed="false">
      <c r="A308" s="25" t="s">
        <v>220</v>
      </c>
      <c r="B308" s="25"/>
      <c r="C308" s="18" t="s">
        <v>221</v>
      </c>
    </row>
    <row r="309" customFormat="false" ht="16.3" hidden="false" customHeight="false" outlineLevel="0" collapsed="false">
      <c r="A309" s="25" t="s">
        <v>222</v>
      </c>
      <c r="B309" s="25"/>
      <c r="C309" s="18" t="s">
        <v>221</v>
      </c>
    </row>
    <row r="310" customFormat="false" ht="16.15" hidden="false" customHeight="false" outlineLevel="0" collapsed="false">
      <c r="A310" s="25" t="s">
        <v>223</v>
      </c>
      <c r="B310" s="25"/>
      <c r="C310" s="18" t="s">
        <v>224</v>
      </c>
    </row>
    <row r="311" customFormat="false" ht="16.3" hidden="false" customHeight="false" outlineLevel="0" collapsed="false">
      <c r="A311" s="14" t="s">
        <v>225</v>
      </c>
      <c r="B311" s="14"/>
      <c r="C311" s="14"/>
    </row>
    <row r="312" customFormat="false" ht="16.15" hidden="false" customHeight="false" outlineLevel="0" collapsed="false">
      <c r="A312" s="25" t="s">
        <v>226</v>
      </c>
      <c r="B312" s="25"/>
      <c r="C312" s="18" t="s">
        <v>227</v>
      </c>
    </row>
    <row r="313" customFormat="false" ht="16.15" hidden="false" customHeight="false" outlineLevel="0" collapsed="false">
      <c r="A313" s="25" t="s">
        <v>228</v>
      </c>
      <c r="B313" s="25"/>
      <c r="C313" s="18" t="s">
        <v>229</v>
      </c>
    </row>
    <row r="314" customFormat="false" ht="16.15" hidden="false" customHeight="false" outlineLevel="0" collapsed="false">
      <c r="A314" s="25" t="s">
        <v>230</v>
      </c>
      <c r="B314" s="25"/>
      <c r="C314" s="18" t="s">
        <v>231</v>
      </c>
    </row>
    <row r="315" customFormat="false" ht="16.3" hidden="false" customHeight="false" outlineLevel="0" collapsed="false">
      <c r="A315" s="25" t="s">
        <v>232</v>
      </c>
      <c r="B315" s="25"/>
      <c r="C315" s="18" t="s">
        <v>233</v>
      </c>
    </row>
    <row r="316" customFormat="false" ht="16.15" hidden="false" customHeight="false" outlineLevel="0" collapsed="false">
      <c r="A316" s="14" t="s">
        <v>234</v>
      </c>
      <c r="B316" s="14"/>
      <c r="C316" s="32" t="s">
        <v>235</v>
      </c>
    </row>
    <row r="317" customFormat="false" ht="16.15" hidden="false" customHeight="false" outlineLevel="0" collapsed="false">
      <c r="A317" s="25" t="s">
        <v>236</v>
      </c>
      <c r="B317" s="25"/>
      <c r="C317" s="33" t="s">
        <v>237</v>
      </c>
    </row>
    <row r="318" customFormat="false" ht="16.15" hidden="false" customHeight="false" outlineLevel="0" collapsed="false">
      <c r="A318" s="25" t="s">
        <v>238</v>
      </c>
      <c r="B318" s="25"/>
      <c r="C318" s="33" t="s">
        <v>239</v>
      </c>
    </row>
    <row r="319" customFormat="false" ht="16.15" hidden="false" customHeight="false" outlineLevel="0" collapsed="false">
      <c r="A319" s="25" t="s">
        <v>240</v>
      </c>
      <c r="B319" s="25"/>
      <c r="C319" s="33" t="s">
        <v>241</v>
      </c>
    </row>
    <row r="320" customFormat="false" ht="16.15" hidden="false" customHeight="false" outlineLevel="0" collapsed="false">
      <c r="A320" s="14" t="s">
        <v>234</v>
      </c>
      <c r="B320" s="14"/>
      <c r="C320" s="32" t="s">
        <v>242</v>
      </c>
    </row>
    <row r="321" customFormat="false" ht="16.15" hidden="false" customHeight="false" outlineLevel="0" collapsed="false">
      <c r="A321" s="25" t="s">
        <v>243</v>
      </c>
      <c r="B321" s="25"/>
      <c r="C321" s="33" t="s">
        <v>244</v>
      </c>
    </row>
    <row r="322" customFormat="false" ht="16.15" hidden="false" customHeight="false" outlineLevel="0" collapsed="false">
      <c r="A322" s="25" t="s">
        <v>245</v>
      </c>
      <c r="B322" s="25"/>
      <c r="C322" s="33" t="s">
        <v>246</v>
      </c>
    </row>
    <row r="323" customFormat="false" ht="13.95" hidden="false" customHeight="true" outlineLevel="0" collapsed="false">
      <c r="A323" s="9" t="s">
        <v>14</v>
      </c>
      <c r="B323" s="9"/>
      <c r="C323" s="9"/>
    </row>
    <row r="324" customFormat="false" ht="12.8" hidden="false" customHeight="true" outlineLevel="0" collapsed="false">
      <c r="A324" s="10" t="s">
        <v>247</v>
      </c>
      <c r="B324" s="10"/>
      <c r="C324" s="10"/>
    </row>
    <row r="325" customFormat="false" ht="15" hidden="false" customHeight="false" outlineLevel="0" collapsed="false">
      <c r="A325" s="28" t="s">
        <v>248</v>
      </c>
      <c r="B325" s="28"/>
      <c r="C325" s="28"/>
    </row>
    <row r="326" customFormat="false" ht="15" hidden="false" customHeight="false" outlineLevel="0" collapsed="false">
      <c r="A326" s="28" t="s">
        <v>249</v>
      </c>
      <c r="B326" s="28"/>
      <c r="C326" s="28"/>
    </row>
    <row r="327" customFormat="false" ht="15" hidden="false" customHeight="false" outlineLevel="0" collapsed="false">
      <c r="A327" s="28" t="s">
        <v>250</v>
      </c>
      <c r="B327" s="28"/>
      <c r="C327" s="28"/>
    </row>
    <row r="328" customFormat="false" ht="12.8" hidden="false" customHeight="false" outlineLevel="0" collapsed="false">
      <c r="A328" s="34"/>
      <c r="B328" s="34"/>
      <c r="C328" s="34"/>
    </row>
    <row r="329" customFormat="false" ht="60.3" hidden="false" customHeight="true" outlineLevel="0" collapsed="false">
      <c r="A329" s="3" t="s">
        <v>251</v>
      </c>
      <c r="B329" s="3" t="s">
        <v>252</v>
      </c>
      <c r="C329" s="3"/>
    </row>
    <row r="330" customFormat="false" ht="16.15" hidden="false" customHeight="true" outlineLevel="0" collapsed="false">
      <c r="A330" s="14" t="s">
        <v>253</v>
      </c>
      <c r="B330" s="14"/>
      <c r="C330" s="26" t="s">
        <v>149</v>
      </c>
    </row>
    <row r="331" customFormat="false" ht="16.15" hidden="false" customHeight="false" outlineLevel="0" collapsed="false">
      <c r="A331" s="25" t="s">
        <v>254</v>
      </c>
      <c r="B331" s="25"/>
      <c r="C331" s="7" t="n">
        <v>1100</v>
      </c>
    </row>
    <row r="332" customFormat="false" ht="16.15" hidden="false" customHeight="false" outlineLevel="0" collapsed="false">
      <c r="A332" s="25" t="s">
        <v>255</v>
      </c>
      <c r="B332" s="25"/>
      <c r="C332" s="7" t="n">
        <v>1500</v>
      </c>
    </row>
    <row r="333" customFormat="false" ht="16.15" hidden="false" customHeight="false" outlineLevel="0" collapsed="false">
      <c r="A333" s="25" t="s">
        <v>256</v>
      </c>
      <c r="B333" s="25"/>
      <c r="C333" s="7" t="n">
        <v>1700</v>
      </c>
    </row>
    <row r="334" customFormat="false" ht="16.15" hidden="false" customHeight="true" outlineLevel="0" collapsed="false">
      <c r="A334" s="14" t="s">
        <v>257</v>
      </c>
      <c r="B334" s="14"/>
      <c r="C334" s="26" t="s">
        <v>149</v>
      </c>
    </row>
    <row r="335" customFormat="false" ht="16.15" hidden="false" customHeight="false" outlineLevel="0" collapsed="false">
      <c r="A335" s="25" t="s">
        <v>258</v>
      </c>
      <c r="B335" s="25"/>
      <c r="C335" s="7" t="n">
        <v>800</v>
      </c>
    </row>
    <row r="336" customFormat="false" ht="16.15" hidden="false" customHeight="false" outlineLevel="0" collapsed="false">
      <c r="A336" s="25" t="s">
        <v>259</v>
      </c>
      <c r="B336" s="25"/>
      <c r="C336" s="7" t="n">
        <v>600</v>
      </c>
    </row>
    <row r="337" customFormat="false" ht="16.15" hidden="false" customHeight="true" outlineLevel="0" collapsed="false">
      <c r="A337" s="14" t="s">
        <v>260</v>
      </c>
      <c r="B337" s="14"/>
      <c r="C337" s="26" t="s">
        <v>149</v>
      </c>
    </row>
    <row r="338" customFormat="false" ht="16.15" hidden="false" customHeight="false" outlineLevel="0" collapsed="false">
      <c r="A338" s="25" t="s">
        <v>258</v>
      </c>
      <c r="B338" s="25"/>
      <c r="C338" s="7" t="n">
        <v>1000</v>
      </c>
    </row>
    <row r="339" customFormat="false" ht="16.15" hidden="false" customHeight="false" outlineLevel="0" collapsed="false">
      <c r="A339" s="25" t="s">
        <v>259</v>
      </c>
      <c r="B339" s="25"/>
      <c r="C339" s="7" t="n">
        <v>800</v>
      </c>
    </row>
    <row r="340" customFormat="false" ht="16.15" hidden="false" customHeight="false" outlineLevel="0" collapsed="false">
      <c r="A340" s="25" t="s">
        <v>261</v>
      </c>
      <c r="B340" s="25"/>
      <c r="C340" s="7" t="n">
        <v>800</v>
      </c>
    </row>
    <row r="341" customFormat="false" ht="16.15" hidden="false" customHeight="true" outlineLevel="0" collapsed="false">
      <c r="A341" s="14" t="s">
        <v>262</v>
      </c>
      <c r="B341" s="14"/>
      <c r="C341" s="26" t="s">
        <v>149</v>
      </c>
    </row>
    <row r="342" customFormat="false" ht="16.15" hidden="false" customHeight="false" outlineLevel="0" collapsed="false">
      <c r="A342" s="25" t="s">
        <v>263</v>
      </c>
      <c r="B342" s="25"/>
      <c r="C342" s="7" t="n">
        <v>700</v>
      </c>
    </row>
    <row r="343" customFormat="false" ht="16.15" hidden="false" customHeight="false" outlineLevel="0" collapsed="false">
      <c r="A343" s="25" t="s">
        <v>264</v>
      </c>
      <c r="B343" s="25"/>
      <c r="C343" s="7" t="n">
        <v>1100</v>
      </c>
    </row>
    <row r="344" customFormat="false" ht="16.15" hidden="false" customHeight="true" outlineLevel="0" collapsed="false">
      <c r="A344" s="14" t="s">
        <v>265</v>
      </c>
      <c r="B344" s="14"/>
      <c r="C344" s="26" t="s">
        <v>149</v>
      </c>
    </row>
    <row r="345" customFormat="false" ht="16.15" hidden="false" customHeight="false" outlineLevel="0" collapsed="false">
      <c r="A345" s="35" t="s">
        <v>266</v>
      </c>
      <c r="B345" s="35"/>
      <c r="C345" s="7" t="n">
        <v>600</v>
      </c>
    </row>
    <row r="346" customFormat="false" ht="16.15" hidden="false" customHeight="false" outlineLevel="0" collapsed="false">
      <c r="A346" s="35" t="s">
        <v>267</v>
      </c>
      <c r="B346" s="35"/>
      <c r="C346" s="7" t="n">
        <v>700</v>
      </c>
    </row>
    <row r="347" customFormat="false" ht="16.15" hidden="false" customHeight="false" outlineLevel="0" collapsed="false">
      <c r="A347" s="14" t="s">
        <v>268</v>
      </c>
      <c r="B347" s="14"/>
      <c r="C347" s="17" t="n">
        <v>800</v>
      </c>
    </row>
    <row r="348" customFormat="false" ht="16.15" hidden="false" customHeight="true" outlineLevel="0" collapsed="false">
      <c r="A348" s="14" t="s">
        <v>269</v>
      </c>
      <c r="B348" s="14"/>
      <c r="C348" s="26" t="s">
        <v>149</v>
      </c>
    </row>
    <row r="349" customFormat="false" ht="16.15" hidden="false" customHeight="false" outlineLevel="0" collapsed="false">
      <c r="A349" s="35" t="s">
        <v>270</v>
      </c>
      <c r="B349" s="35"/>
      <c r="C349" s="7" t="n">
        <v>50</v>
      </c>
    </row>
    <row r="350" customFormat="false" ht="16.15" hidden="false" customHeight="false" outlineLevel="0" collapsed="false">
      <c r="A350" s="35" t="s">
        <v>271</v>
      </c>
      <c r="B350" s="35"/>
      <c r="C350" s="7" t="n">
        <v>100</v>
      </c>
    </row>
    <row r="351" customFormat="false" ht="16.15" hidden="false" customHeight="false" outlineLevel="0" collapsed="false">
      <c r="A351" s="35" t="s">
        <v>272</v>
      </c>
      <c r="B351" s="35"/>
      <c r="C351" s="7" t="n">
        <v>150</v>
      </c>
    </row>
    <row r="352" customFormat="false" ht="16.15" hidden="false" customHeight="true" outlineLevel="0" collapsed="false">
      <c r="A352" s="36" t="s">
        <v>273</v>
      </c>
      <c r="B352" s="36"/>
      <c r="C352" s="17" t="n">
        <v>200</v>
      </c>
    </row>
    <row r="353" customFormat="false" ht="16.15" hidden="false" customHeight="true" outlineLevel="0" collapsed="false">
      <c r="A353" s="36" t="s">
        <v>274</v>
      </c>
      <c r="B353" s="36"/>
      <c r="C353" s="17" t="n">
        <v>200</v>
      </c>
    </row>
    <row r="354" customFormat="false" ht="16.15" hidden="false" customHeight="true" outlineLevel="0" collapsed="false">
      <c r="A354" s="36" t="s">
        <v>275</v>
      </c>
      <c r="B354" s="36"/>
      <c r="C354" s="26" t="s">
        <v>149</v>
      </c>
    </row>
    <row r="355" customFormat="false" ht="16.15" hidden="false" customHeight="false" outlineLevel="0" collapsed="false">
      <c r="A355" s="35" t="s">
        <v>276</v>
      </c>
      <c r="B355" s="35"/>
      <c r="C355" s="7" t="n">
        <v>300</v>
      </c>
    </row>
    <row r="356" customFormat="false" ht="16.15" hidden="false" customHeight="false" outlineLevel="0" collapsed="false">
      <c r="A356" s="35" t="s">
        <v>277</v>
      </c>
      <c r="B356" s="35"/>
      <c r="C356" s="7" t="n">
        <v>500</v>
      </c>
    </row>
    <row r="357" customFormat="false" ht="16.15" hidden="false" customHeight="false" outlineLevel="0" collapsed="false">
      <c r="A357" s="35" t="s">
        <v>278</v>
      </c>
      <c r="B357" s="35"/>
      <c r="C357" s="7" t="n">
        <v>200</v>
      </c>
    </row>
    <row r="358" customFormat="false" ht="16.15" hidden="false" customHeight="true" outlineLevel="0" collapsed="false">
      <c r="A358" s="14" t="s">
        <v>279</v>
      </c>
      <c r="B358" s="14"/>
      <c r="C358" s="26" t="s">
        <v>149</v>
      </c>
    </row>
    <row r="359" customFormat="false" ht="16.15" hidden="false" customHeight="false" outlineLevel="0" collapsed="false">
      <c r="A359" s="35" t="s">
        <v>280</v>
      </c>
      <c r="B359" s="35"/>
      <c r="C359" s="7" t="n">
        <v>30</v>
      </c>
    </row>
    <row r="360" customFormat="false" ht="16.15" hidden="false" customHeight="false" outlineLevel="0" collapsed="false">
      <c r="A360" s="35" t="s">
        <v>281</v>
      </c>
      <c r="B360" s="35"/>
      <c r="C360" s="7" t="n">
        <v>15</v>
      </c>
    </row>
    <row r="361" customFormat="false" ht="16.15" hidden="false" customHeight="true" outlineLevel="0" collapsed="false">
      <c r="A361" s="14" t="s">
        <v>282</v>
      </c>
      <c r="B361" s="14"/>
      <c r="C361" s="26" t="s">
        <v>149</v>
      </c>
    </row>
    <row r="362" customFormat="false" ht="16.15" hidden="false" customHeight="false" outlineLevel="0" collapsed="false">
      <c r="A362" s="35" t="s">
        <v>283</v>
      </c>
      <c r="B362" s="35"/>
      <c r="C362" s="7" t="n">
        <v>200</v>
      </c>
    </row>
    <row r="363" customFormat="false" ht="16.15" hidden="false" customHeight="false" outlineLevel="0" collapsed="false">
      <c r="A363" s="35" t="s">
        <v>284</v>
      </c>
      <c r="B363" s="35"/>
      <c r="C363" s="7" t="n">
        <v>400</v>
      </c>
    </row>
    <row r="364" customFormat="false" ht="16.15" hidden="false" customHeight="true" outlineLevel="0" collapsed="false">
      <c r="A364" s="14" t="s">
        <v>285</v>
      </c>
      <c r="B364" s="14"/>
      <c r="C364" s="26" t="s">
        <v>149</v>
      </c>
    </row>
    <row r="365" customFormat="false" ht="16.15" hidden="false" customHeight="false" outlineLevel="0" collapsed="false">
      <c r="A365" s="35" t="s">
        <v>286</v>
      </c>
      <c r="B365" s="35"/>
      <c r="C365" s="7" t="n">
        <v>300</v>
      </c>
    </row>
    <row r="366" customFormat="false" ht="16.15" hidden="false" customHeight="false" outlineLevel="0" collapsed="false">
      <c r="A366" s="35" t="s">
        <v>287</v>
      </c>
      <c r="B366" s="35"/>
      <c r="C366" s="7" t="n">
        <v>300</v>
      </c>
    </row>
    <row r="367" customFormat="false" ht="16.15" hidden="false" customHeight="true" outlineLevel="0" collapsed="false">
      <c r="A367" s="14" t="s">
        <v>288</v>
      </c>
      <c r="B367" s="14"/>
      <c r="C367" s="26" t="s">
        <v>149</v>
      </c>
    </row>
    <row r="368" customFormat="false" ht="16.15" hidden="false" customHeight="true" outlineLevel="0" collapsed="false">
      <c r="A368" s="35" t="s">
        <v>289</v>
      </c>
      <c r="B368" s="35"/>
      <c r="C368" s="7" t="n">
        <v>600</v>
      </c>
    </row>
    <row r="369" customFormat="false" ht="16.15" hidden="false" customHeight="true" outlineLevel="0" collapsed="false">
      <c r="A369" s="35" t="s">
        <v>290</v>
      </c>
      <c r="B369" s="35"/>
      <c r="C369" s="7" t="n">
        <v>770</v>
      </c>
    </row>
    <row r="370" customFormat="false" ht="16.15" hidden="false" customHeight="true" outlineLevel="0" collapsed="false">
      <c r="A370" s="14" t="s">
        <v>291</v>
      </c>
      <c r="B370" s="14"/>
      <c r="C370" s="17" t="n">
        <v>700</v>
      </c>
    </row>
    <row r="371" customFormat="false" ht="31.7" hidden="false" customHeight="true" outlineLevel="0" collapsed="false">
      <c r="A371" s="13" t="s">
        <v>292</v>
      </c>
      <c r="B371" s="13"/>
      <c r="C371" s="17" t="n">
        <v>900</v>
      </c>
    </row>
    <row r="372" customFormat="false" ht="12.4" hidden="false" customHeight="true" outlineLevel="0" collapsed="false">
      <c r="A372" s="9" t="s">
        <v>14</v>
      </c>
      <c r="B372" s="9"/>
      <c r="C372" s="9"/>
    </row>
    <row r="373" customFormat="false" ht="12.4" hidden="false" customHeight="true" outlineLevel="0" collapsed="false">
      <c r="A373" s="10" t="s">
        <v>293</v>
      </c>
      <c r="B373" s="10"/>
      <c r="C373" s="10"/>
    </row>
    <row r="374" customFormat="false" ht="12.4" hidden="false" customHeight="true" outlineLevel="0" collapsed="false">
      <c r="A374" s="15"/>
      <c r="B374" s="15"/>
      <c r="C374" s="15"/>
    </row>
    <row r="375" customFormat="false" ht="30.45" hidden="false" customHeight="true" outlineLevel="0" collapsed="false">
      <c r="A375" s="3" t="s">
        <v>294</v>
      </c>
      <c r="B375" s="5" t="s">
        <v>295</v>
      </c>
      <c r="C375" s="5"/>
    </row>
    <row r="376" customFormat="false" ht="26.1" hidden="false" customHeight="true" outlineLevel="0" collapsed="false">
      <c r="A376" s="3"/>
      <c r="B376" s="5" t="s">
        <v>296</v>
      </c>
      <c r="C376" s="5" t="s">
        <v>297</v>
      </c>
    </row>
    <row r="377" customFormat="false" ht="16.15" hidden="false" customHeight="true" outlineLevel="0" collapsed="false">
      <c r="A377" s="36" t="s">
        <v>298</v>
      </c>
      <c r="B377" s="36"/>
      <c r="C377" s="36"/>
    </row>
    <row r="378" customFormat="false" ht="16.15" hidden="false" customHeight="false" outlineLevel="0" collapsed="false">
      <c r="A378" s="35" t="s">
        <v>299</v>
      </c>
      <c r="B378" s="37" t="s">
        <v>300</v>
      </c>
      <c r="C378" s="37" t="s">
        <v>301</v>
      </c>
    </row>
    <row r="379" customFormat="false" ht="16.15" hidden="false" customHeight="false" outlineLevel="0" collapsed="false">
      <c r="A379" s="35" t="s">
        <v>302</v>
      </c>
      <c r="B379" s="37" t="s">
        <v>300</v>
      </c>
      <c r="C379" s="37" t="s">
        <v>301</v>
      </c>
    </row>
    <row r="380" customFormat="false" ht="16.15" hidden="false" customHeight="false" outlineLevel="0" collapsed="false">
      <c r="A380" s="35" t="s">
        <v>243</v>
      </c>
      <c r="B380" s="38" t="s">
        <v>303</v>
      </c>
      <c r="C380" s="38"/>
    </row>
    <row r="381" customFormat="false" ht="16.15" hidden="false" customHeight="false" outlineLevel="0" collapsed="false">
      <c r="A381" s="35" t="s">
        <v>304</v>
      </c>
      <c r="B381" s="38" t="s">
        <v>305</v>
      </c>
      <c r="C381" s="38"/>
    </row>
    <row r="382" customFormat="false" ht="16.15" hidden="false" customHeight="false" outlineLevel="0" collapsed="false">
      <c r="A382" s="35" t="s">
        <v>306</v>
      </c>
      <c r="B382" s="38" t="s">
        <v>305</v>
      </c>
      <c r="C382" s="38"/>
    </row>
    <row r="383" customFormat="false" ht="16.15" hidden="false" customHeight="false" outlineLevel="0" collapsed="false">
      <c r="A383" s="35" t="s">
        <v>307</v>
      </c>
      <c r="B383" s="38" t="s">
        <v>305</v>
      </c>
      <c r="C383" s="38"/>
    </row>
    <row r="384" customFormat="false" ht="16.15" hidden="false" customHeight="false" outlineLevel="0" collapsed="false">
      <c r="A384" s="35" t="s">
        <v>308</v>
      </c>
      <c r="B384" s="38" t="s">
        <v>305</v>
      </c>
      <c r="C384" s="38"/>
    </row>
    <row r="385" customFormat="false" ht="16.15" hidden="false" customHeight="false" outlineLevel="0" collapsed="false">
      <c r="A385" s="35" t="s">
        <v>309</v>
      </c>
      <c r="B385" s="38" t="s">
        <v>305</v>
      </c>
      <c r="C385" s="38"/>
    </row>
    <row r="386" customFormat="false" ht="16.15" hidden="false" customHeight="false" outlineLevel="0" collapsed="false">
      <c r="A386" s="35" t="s">
        <v>310</v>
      </c>
      <c r="B386" s="38" t="s">
        <v>311</v>
      </c>
      <c r="C386" s="38"/>
    </row>
    <row r="387" customFormat="false" ht="30.55" hidden="false" customHeight="true" outlineLevel="0" collapsed="false">
      <c r="A387" s="39" t="s">
        <v>312</v>
      </c>
      <c r="B387" s="38" t="s">
        <v>311</v>
      </c>
      <c r="C387" s="38"/>
    </row>
    <row r="388" customFormat="false" ht="16.15" hidden="false" customHeight="false" outlineLevel="0" collapsed="false">
      <c r="A388" s="35" t="s">
        <v>313</v>
      </c>
      <c r="B388" s="38" t="s">
        <v>311</v>
      </c>
      <c r="C388" s="38"/>
    </row>
    <row r="389" customFormat="false" ht="16.15" hidden="false" customHeight="false" outlineLevel="0" collapsed="false">
      <c r="A389" s="35" t="s">
        <v>314</v>
      </c>
      <c r="B389" s="38" t="s">
        <v>315</v>
      </c>
      <c r="C389" s="38"/>
    </row>
    <row r="390" customFormat="false" ht="16.15" hidden="false" customHeight="false" outlineLevel="0" collapsed="false">
      <c r="A390" s="35" t="s">
        <v>316</v>
      </c>
      <c r="B390" s="38" t="s">
        <v>315</v>
      </c>
      <c r="C390" s="38"/>
    </row>
    <row r="391" customFormat="false" ht="46" hidden="false" customHeight="true" outlineLevel="0" collapsed="false">
      <c r="A391" s="22" t="s">
        <v>317</v>
      </c>
      <c r="B391" s="22"/>
      <c r="C391" s="22"/>
    </row>
    <row r="392" customFormat="false" ht="60.3" hidden="false" customHeight="true" outlineLevel="0" collapsed="false">
      <c r="A392" s="3" t="s">
        <v>318</v>
      </c>
      <c r="B392" s="3"/>
      <c r="C392" s="3"/>
    </row>
    <row r="393" customFormat="false" ht="29.85" hidden="false" customHeight="true" outlineLevel="0" collapsed="false">
      <c r="A393" s="25" t="s">
        <v>319</v>
      </c>
      <c r="B393" s="25"/>
      <c r="C393" s="25"/>
    </row>
    <row r="394" customFormat="false" ht="29.85" hidden="false" customHeight="true" outlineLevel="0" collapsed="false">
      <c r="A394" s="25" t="s">
        <v>320</v>
      </c>
      <c r="B394" s="25"/>
      <c r="C394" s="25"/>
    </row>
    <row r="395" customFormat="false" ht="29.85" hidden="false" customHeight="true" outlineLevel="0" collapsed="false">
      <c r="A395" s="25" t="s">
        <v>321</v>
      </c>
      <c r="B395" s="25"/>
      <c r="C395" s="25"/>
    </row>
    <row r="396" customFormat="false" ht="29.85" hidden="false" customHeight="true" outlineLevel="0" collapsed="false">
      <c r="A396" s="25" t="s">
        <v>322</v>
      </c>
      <c r="B396" s="25"/>
      <c r="C396" s="25"/>
    </row>
    <row r="397" customFormat="false" ht="29.85" hidden="false" customHeight="true" outlineLevel="0" collapsed="false">
      <c r="A397" s="40" t="s">
        <v>323</v>
      </c>
      <c r="B397" s="40"/>
      <c r="C397" s="40"/>
    </row>
  </sheetData>
  <mergeCells count="274">
    <mergeCell ref="B1:C1"/>
    <mergeCell ref="A2:A3"/>
    <mergeCell ref="C2:C3"/>
    <mergeCell ref="A13:C13"/>
    <mergeCell ref="A14:C14"/>
    <mergeCell ref="A15:C15"/>
    <mergeCell ref="A16:C16"/>
    <mergeCell ref="A17:C17"/>
    <mergeCell ref="A18:A19"/>
    <mergeCell ref="C18:C19"/>
    <mergeCell ref="A31:C31"/>
    <mergeCell ref="A32:C32"/>
    <mergeCell ref="A33:C33"/>
    <mergeCell ref="A34:C34"/>
    <mergeCell ref="A36:A37"/>
    <mergeCell ref="C36:C37"/>
    <mergeCell ref="A47:C47"/>
    <mergeCell ref="A48:C48"/>
    <mergeCell ref="A49:C49"/>
    <mergeCell ref="A50:C50"/>
    <mergeCell ref="A52:A53"/>
    <mergeCell ref="C52:C53"/>
    <mergeCell ref="A54:C54"/>
    <mergeCell ref="A58:C58"/>
    <mergeCell ref="A61:C61"/>
    <mergeCell ref="A67:C67"/>
    <mergeCell ref="A75:C75"/>
    <mergeCell ref="A78:C78"/>
    <mergeCell ref="A81:C81"/>
    <mergeCell ref="A82:C82"/>
    <mergeCell ref="A83:C83"/>
    <mergeCell ref="A84:C84"/>
    <mergeCell ref="A85:C85"/>
    <mergeCell ref="A86:A87"/>
    <mergeCell ref="C86:C87"/>
    <mergeCell ref="A98:C98"/>
    <mergeCell ref="A99:C99"/>
    <mergeCell ref="A100:C100"/>
    <mergeCell ref="A101:C101"/>
    <mergeCell ref="A102:C102"/>
    <mergeCell ref="A103:A104"/>
    <mergeCell ref="C103:C104"/>
    <mergeCell ref="A105:C105"/>
    <mergeCell ref="A109:C109"/>
    <mergeCell ref="A113:C113"/>
    <mergeCell ref="A119:C119"/>
    <mergeCell ref="A124:C124"/>
    <mergeCell ref="A128:C128"/>
    <mergeCell ref="A129:C129"/>
    <mergeCell ref="A130:C130"/>
    <mergeCell ref="A131:C131"/>
    <mergeCell ref="A132:C132"/>
    <mergeCell ref="A133:A134"/>
    <mergeCell ref="C133:C134"/>
    <mergeCell ref="A137:C137"/>
    <mergeCell ref="A138:C138"/>
    <mergeCell ref="A139:C139"/>
    <mergeCell ref="A140:C140"/>
    <mergeCell ref="A141:A142"/>
    <mergeCell ref="C141:C142"/>
    <mergeCell ref="A143:C143"/>
    <mergeCell ref="A148:C148"/>
    <mergeCell ref="A152:C152"/>
    <mergeCell ref="A158:C158"/>
    <mergeCell ref="A161:C161"/>
    <mergeCell ref="B165:B166"/>
    <mergeCell ref="C165:C166"/>
    <mergeCell ref="A167:C167"/>
    <mergeCell ref="A168:C168"/>
    <mergeCell ref="A169:C169"/>
    <mergeCell ref="A170:C170"/>
    <mergeCell ref="A171:C171"/>
    <mergeCell ref="A172:A173"/>
    <mergeCell ref="C172:C173"/>
    <mergeCell ref="A174:C174"/>
    <mergeCell ref="A178:C178"/>
    <mergeCell ref="A182:C182"/>
    <mergeCell ref="A186:C186"/>
    <mergeCell ref="A192:C192"/>
    <mergeCell ref="A193:C193"/>
    <mergeCell ref="A194:C194"/>
    <mergeCell ref="A195:A196"/>
    <mergeCell ref="C195:C196"/>
    <mergeCell ref="A197:C197"/>
    <mergeCell ref="A201:C201"/>
    <mergeCell ref="A204:C204"/>
    <mergeCell ref="A205:C205"/>
    <mergeCell ref="A206:C206"/>
    <mergeCell ref="A207:C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C225"/>
    <mergeCell ref="A226:C226"/>
    <mergeCell ref="A227:C227"/>
    <mergeCell ref="A228:C228"/>
    <mergeCell ref="A229:A230"/>
    <mergeCell ref="C229:C230"/>
    <mergeCell ref="A236:C236"/>
    <mergeCell ref="A237:C237"/>
    <mergeCell ref="A238:C238"/>
    <mergeCell ref="A239:C239"/>
    <mergeCell ref="A240:C240"/>
    <mergeCell ref="A241:C241"/>
    <mergeCell ref="A242:C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C291"/>
    <mergeCell ref="A292:C292"/>
    <mergeCell ref="A293:C293"/>
    <mergeCell ref="A294:C294"/>
    <mergeCell ref="A295:C295"/>
    <mergeCell ref="A296:B296"/>
    <mergeCell ref="A297:B297"/>
    <mergeCell ref="A298:C298"/>
    <mergeCell ref="A299:C299"/>
    <mergeCell ref="A300:C300"/>
    <mergeCell ref="A301:C301"/>
    <mergeCell ref="A302:C302"/>
    <mergeCell ref="A303:C303"/>
    <mergeCell ref="A304:C304"/>
    <mergeCell ref="A305:B305"/>
    <mergeCell ref="A306:B306"/>
    <mergeCell ref="A307:B307"/>
    <mergeCell ref="A308:B308"/>
    <mergeCell ref="A309:B309"/>
    <mergeCell ref="A310:B310"/>
    <mergeCell ref="A311:C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C323"/>
    <mergeCell ref="A324:C324"/>
    <mergeCell ref="A325:C325"/>
    <mergeCell ref="A326:C326"/>
    <mergeCell ref="A327:C327"/>
    <mergeCell ref="A328:C328"/>
    <mergeCell ref="A329:C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C372"/>
    <mergeCell ref="A373:C373"/>
    <mergeCell ref="A374:C374"/>
    <mergeCell ref="A375:A376"/>
    <mergeCell ref="B375:C376"/>
    <mergeCell ref="A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A391:C391"/>
    <mergeCell ref="A392:C392"/>
    <mergeCell ref="A393:C393"/>
    <mergeCell ref="A394:C394"/>
    <mergeCell ref="A395:C395"/>
    <mergeCell ref="A396:C396"/>
    <mergeCell ref="A397:C397"/>
  </mergeCells>
  <printOptions headings="false" gridLines="false" gridLinesSet="true" horizontalCentered="false" verticalCentered="false"/>
  <pageMargins left="0.590277777777778" right="0.39375" top="0.295138888888889" bottom="0.659027777777778" header="0.511805555555555" footer="0.393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Roman,Обычный"&amp;12Утверждаю: Ген. директор ООО "ГРИН СИТИ" М.Р.И.Арджу______________________20.04.2022г.</oddFooter>
  </headerFooter>
  <rowBreaks count="7" manualBreakCount="7">
    <brk id="50" man="true" max="16383" min="0"/>
    <brk id="102" man="true" max="16383" min="0"/>
    <brk id="157" man="true" max="16383" min="0"/>
    <brk id="206" man="true" max="16383" min="0"/>
    <brk id="257" man="true" max="16383" min="0"/>
    <brk id="312" man="true" max="16383" min="0"/>
    <brk id="37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2286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2022-02-10T09:49:13Z</dcterms:created>
  <dc:creator/>
  <dc:description/>
  <dc:language>ru-RU</dc:language>
  <cp:lastModifiedBy/>
  <cp:lastPrinted>2022-04-20T17:02:55Z</cp:lastPrinted>
  <dcterms:modified xsi:type="dcterms:W3CDTF">2022-04-20T18:07:33Z</dcterms:modified>
  <cp:revision>397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